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KH\Sciebo\TeamOrganisation\_IN ARBEIT_\arbeitszeitdokumentation (giesen)\formularcenter arbeitszeitdokumentation\"/>
    </mc:Choice>
  </mc:AlternateContent>
  <xr:revisionPtr revIDLastSave="0" documentId="13_ncr:1_{396B6BB7-F038-4705-AA23-F61F170820A9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Hilfe und Information" sheetId="3" r:id="rId1"/>
    <sheet name="Formular" sheetId="2" r:id="rId2"/>
  </sheets>
  <definedNames>
    <definedName name="_xlnm._FilterDatabase" localSheetId="1" hidden="1">Formular!$A$36:$L$38</definedName>
    <definedName name="_xlnm.Print_Area" localSheetId="1">Formular!$A$1:$K$43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8" i="2"/>
  <c r="B8" i="2" l="1"/>
  <c r="B9" i="2" l="1"/>
  <c r="A8" i="2"/>
  <c r="H8" i="2" s="1"/>
  <c r="I8" i="2" l="1"/>
  <c r="B10" i="2"/>
  <c r="A9" i="2"/>
  <c r="H9" i="2" s="1"/>
  <c r="I9" i="2" s="1"/>
  <c r="B11" i="2" l="1"/>
  <c r="A10" i="2"/>
  <c r="H10" i="2" s="1"/>
  <c r="I10" i="2" s="1"/>
  <c r="B12" i="2" l="1"/>
  <c r="A11" i="2"/>
  <c r="H11" i="2" l="1"/>
  <c r="I11" i="2" s="1"/>
  <c r="B13" i="2"/>
  <c r="A12" i="2"/>
  <c r="H12" i="2" s="1"/>
  <c r="I12" i="2" s="1"/>
  <c r="B14" i="2" l="1"/>
  <c r="A13" i="2"/>
  <c r="H13" i="2" s="1"/>
  <c r="I13" i="2" s="1"/>
  <c r="B15" i="2" l="1"/>
  <c r="A14" i="2"/>
  <c r="H14" i="2" s="1"/>
  <c r="I14" i="2" s="1"/>
  <c r="B16" i="2" l="1"/>
  <c r="A15" i="2"/>
  <c r="H15" i="2" s="1"/>
  <c r="I15" i="2" s="1"/>
  <c r="B17" i="2" l="1"/>
  <c r="A16" i="2"/>
  <c r="H16" i="2" s="1"/>
  <c r="I16" i="2" s="1"/>
  <c r="B18" i="2" l="1"/>
  <c r="A17" i="2"/>
  <c r="H17" i="2" s="1"/>
  <c r="I17" i="2" s="1"/>
  <c r="B19" i="2" l="1"/>
  <c r="A18" i="2"/>
  <c r="H18" i="2" s="1"/>
  <c r="I18" i="2" s="1"/>
  <c r="B20" i="2" l="1"/>
  <c r="A19" i="2"/>
  <c r="H19" i="2" s="1"/>
  <c r="I19" i="2" s="1"/>
  <c r="B21" i="2" l="1"/>
  <c r="A20" i="2"/>
  <c r="H20" i="2" s="1"/>
  <c r="I20" i="2" s="1"/>
  <c r="B22" i="2" l="1"/>
  <c r="A21" i="2"/>
  <c r="H21" i="2" s="1"/>
  <c r="I21" i="2" s="1"/>
  <c r="B23" i="2" l="1"/>
  <c r="A22" i="2"/>
  <c r="H22" i="2" s="1"/>
  <c r="I22" i="2" s="1"/>
  <c r="B24" i="2" l="1"/>
  <c r="A23" i="2"/>
  <c r="H23" i="2" s="1"/>
  <c r="I23" i="2" s="1"/>
  <c r="B25" i="2" l="1"/>
  <c r="A24" i="2"/>
  <c r="H24" i="2" s="1"/>
  <c r="I24" i="2" s="1"/>
  <c r="B26" i="2" l="1"/>
  <c r="A25" i="2"/>
  <c r="H25" i="2" l="1"/>
  <c r="I25" i="2" s="1"/>
  <c r="B27" i="2"/>
  <c r="A26" i="2"/>
  <c r="H26" i="2" l="1"/>
  <c r="I26" i="2" s="1"/>
  <c r="B28" i="2"/>
  <c r="A27" i="2"/>
  <c r="B29" i="2" l="1"/>
  <c r="A28" i="2"/>
  <c r="H27" i="2"/>
  <c r="I27" i="2" s="1"/>
  <c r="H28" i="2" l="1"/>
  <c r="I28" i="2" s="1"/>
  <c r="B30" i="2"/>
  <c r="A29" i="2"/>
  <c r="H29" i="2" l="1"/>
  <c r="I29" i="2" s="1"/>
  <c r="B31" i="2"/>
  <c r="A30" i="2"/>
  <c r="B32" i="2" l="1"/>
  <c r="A31" i="2"/>
  <c r="H30" i="2"/>
  <c r="I30" i="2" s="1"/>
  <c r="H31" i="2" l="1"/>
  <c r="I31" i="2" s="1"/>
  <c r="B33" i="2"/>
  <c r="A32" i="2"/>
  <c r="H32" i="2" l="1"/>
  <c r="I32" i="2" s="1"/>
  <c r="A33" i="2"/>
  <c r="B36" i="2"/>
  <c r="A36" i="2" s="1"/>
  <c r="H36" i="2" s="1"/>
  <c r="I36" i="2" s="1"/>
  <c r="B34" i="2"/>
  <c r="H33" i="2" l="1"/>
  <c r="I33" i="2" s="1"/>
  <c r="A34" i="2"/>
  <c r="B37" i="2"/>
  <c r="A37" i="2" s="1"/>
  <c r="H37" i="2" s="1"/>
  <c r="B35" i="2"/>
  <c r="I37" i="2" l="1"/>
  <c r="H34" i="2"/>
  <c r="I34" i="2" s="1"/>
  <c r="B38" i="2"/>
  <c r="A38" i="2" s="1"/>
  <c r="H38" i="2" s="1"/>
  <c r="A35" i="2"/>
  <c r="I38" i="2" l="1"/>
  <c r="H35" i="2"/>
  <c r="I35" i="2" s="1"/>
  <c r="I40" i="2" s="1"/>
  <c r="H43" i="2" s="1"/>
  <c r="H40" i="2" l="1"/>
</calcChain>
</file>

<file path=xl/sharedStrings.xml><?xml version="1.0" encoding="utf-8"?>
<sst xmlns="http://schemas.openxmlformats.org/spreadsheetml/2006/main" count="58" uniqueCount="28">
  <si>
    <t>Name, Vorname</t>
  </si>
  <si>
    <t>Datum</t>
  </si>
  <si>
    <t>Beginn Arbeitszeit</t>
  </si>
  <si>
    <t>Ende Arbeitszeit</t>
  </si>
  <si>
    <t>Wochentag</t>
  </si>
  <si>
    <t>Bemerkung</t>
  </si>
  <si>
    <t>Montag</t>
  </si>
  <si>
    <t>Dienstag</t>
  </si>
  <si>
    <t>Mittwoch</t>
  </si>
  <si>
    <t>Donnerstag</t>
  </si>
  <si>
    <t>Freitag</t>
  </si>
  <si>
    <t>Nein</t>
  </si>
  <si>
    <t>Arbeitszeit IST</t>
  </si>
  <si>
    <t>MONAT TOTAL:</t>
  </si>
  <si>
    <t xml:space="preserve">NEUE DIFFERENZ (STUNDENSALDO): </t>
  </si>
  <si>
    <t xml:space="preserve">DIFFERENZ VORMONAT (ÜBER- ODER MINUSSTUNDEN): </t>
  </si>
  <si>
    <t>Differenz aus letztem Monat einsetzen</t>
  </si>
  <si>
    <t>Differenz auf den nächsten Monat übertragen</t>
  </si>
  <si>
    <t>Hier aktuellen Monat eintragen</t>
  </si>
  <si>
    <r>
      <t>Beginn Pause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</si>
  <si>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r>
      <t>Ende Pause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</si>
  <si>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r>
      <t>SOLL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</si>
  <si>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t>DIFF</t>
    </r>
    <r>
      <rPr>
        <b/>
        <vertAlign val="superscript"/>
        <sz val="11"/>
        <color theme="0"/>
        <rFont val="Calibri"/>
        <family val="2"/>
        <scheme val="minor"/>
      </rPr>
      <t>3</t>
    </r>
  </si>
  <si>
    <r>
      <t>Arbeitszeitvorgabe</t>
    </r>
    <r>
      <rPr>
        <b/>
        <u/>
        <vertAlign val="superscript"/>
        <sz val="11"/>
        <color theme="1"/>
        <rFont val="Calibri"/>
        <family val="2"/>
        <scheme val="minor"/>
      </rPr>
      <t>1</t>
    </r>
  </si>
  <si>
    <r>
      <t>ABW</t>
    </r>
    <r>
      <rPr>
        <b/>
        <vertAlign val="superscript"/>
        <sz val="11"/>
        <color theme="0"/>
        <rFont val="Calibri"/>
        <family val="2"/>
        <scheme val="minor"/>
      </rPr>
      <t>4</t>
    </r>
  </si>
  <si>
    <r>
      <rPr>
        <b/>
        <sz val="16"/>
        <color theme="1"/>
        <rFont val="Wingdings"/>
        <charset val="2"/>
      </rPr>
      <t>êêê</t>
    </r>
    <r>
      <rPr>
        <b/>
        <sz val="16"/>
        <color theme="1"/>
        <rFont val="Calibri"/>
        <family val="2"/>
      </rPr>
      <t xml:space="preserve"> </t>
    </r>
    <r>
      <rPr>
        <b/>
        <sz val="16"/>
        <color theme="1"/>
        <rFont val="Calibri"/>
        <family val="2"/>
        <scheme val="minor"/>
      </rPr>
      <t xml:space="preserve">Ausfüllbeispiel </t>
    </r>
    <r>
      <rPr>
        <b/>
        <sz val="16"/>
        <color theme="1"/>
        <rFont val="Wingdings"/>
        <charset val="2"/>
      </rPr>
      <t>êêê</t>
    </r>
  </si>
  <si>
    <t xml:space="preserve">Formular Stand: </t>
  </si>
  <si>
    <r>
      <rPr>
        <vertAlign val="superscript"/>
        <sz val="7"/>
        <color theme="1"/>
        <rFont val="Calibri"/>
        <family val="2"/>
        <scheme val="minor"/>
      </rPr>
      <t>1</t>
    </r>
    <r>
      <rPr>
        <sz val="7"/>
        <color theme="1"/>
        <rFont val="Calibri"/>
        <family val="2"/>
        <scheme val="minor"/>
      </rPr>
      <t xml:space="preserve"> Maximal 10 Std. am Tag. 
Bei Abweichen von dieser Vorgabe kann die automatisch gefüllte Spalte SOLL statdessen manuell überschrieben werden. 
</t>
    </r>
    <r>
      <rPr>
        <vertAlign val="superscript"/>
        <sz val="7"/>
        <color theme="1"/>
        <rFont val="Calibri"/>
        <family val="2"/>
        <scheme val="minor"/>
      </rPr>
      <t>2</t>
    </r>
    <r>
      <rPr>
        <sz val="7"/>
        <color theme="1"/>
        <rFont val="Calibri"/>
        <family val="2"/>
        <scheme val="minor"/>
      </rPr>
      <t xml:space="preserve"> Pause von 30 Min. verpflichtend ab 6 Std. Arbeitszeit am Tag
</t>
    </r>
    <r>
      <rPr>
        <vertAlign val="superscript"/>
        <sz val="7"/>
        <color theme="1"/>
        <rFont val="Calibri"/>
        <family val="2"/>
        <scheme val="minor"/>
      </rPr>
      <t>3</t>
    </r>
    <r>
      <rPr>
        <sz val="7"/>
        <color theme="1"/>
        <rFont val="Calibri"/>
        <family val="2"/>
        <scheme val="minor"/>
      </rPr>
      <t xml:space="preserve"> Differenz zwischen IST und SOLL (Über- oder Minusstunden)
</t>
    </r>
    <r>
      <rPr>
        <vertAlign val="superscript"/>
        <sz val="7"/>
        <color theme="1"/>
        <rFont val="Calibri"/>
        <family val="2"/>
        <scheme val="minor"/>
      </rPr>
      <t>4</t>
    </r>
    <r>
      <rPr>
        <sz val="7"/>
        <color theme="1"/>
        <rFont val="Calibri"/>
        <family val="2"/>
        <scheme val="minor"/>
      </rPr>
      <t xml:space="preserve"> Ist ABW (Abwesend)  auf "Ja" gesetzt, wird dieser Tag nicht eingerechnet. 
Wird vor allem für Urlaubs- und Krankheitstage genutzt.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</si>
</sst>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mmmm\ yyyy"/>
    <numFmt numFmtId="166" formatCode="dddd"/>
    <numFmt numFmtId="167" formatCode="h:mm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Wingdings"/>
      <charset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vertAlign val="superscript"/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0" xfId="0" applyFont="1" applyFill="1"/>
    <xf numFmtId="14" fontId="0" fillId="0" borderId="0" xfId="0" applyNumberFormat="1" applyFill="1" applyBorder="1"/>
    <xf numFmtId="0" fontId="0" fillId="0" borderId="0" xfId="0" applyFill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2" fontId="0" fillId="0" borderId="0" xfId="0" applyNumberFormat="1" applyFill="1" applyBorder="1"/>
    <xf numFmtId="0" fontId="0" fillId="0" borderId="0" xfId="0" applyFill="1" applyBorder="1"/>
    <xf numFmtId="0" fontId="2" fillId="0" borderId="0" xfId="0" applyFont="1" applyFill="1" applyBorder="1"/>
    <xf numFmtId="2" fontId="2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Alignment="1">
      <alignment horizontal="center"/>
    </xf>
    <xf numFmtId="166" fontId="0" fillId="0" borderId="0" xfId="0" applyNumberFormat="1"/>
    <xf numFmtId="167" fontId="1" fillId="0" borderId="0" xfId="0" applyNumberFormat="1" applyFont="1" applyFill="1" applyBorder="1" applyProtection="1">
      <protection locked="0"/>
    </xf>
    <xf numFmtId="0" fontId="0" fillId="0" borderId="0" xfId="0" applyProtection="1"/>
    <xf numFmtId="0" fontId="1" fillId="0" borderId="0" xfId="0" applyFont="1" applyFill="1" applyProtection="1"/>
    <xf numFmtId="0" fontId="1" fillId="0" borderId="0" xfId="0" applyFont="1" applyFill="1" applyBorder="1" applyProtection="1"/>
    <xf numFmtId="0" fontId="0" fillId="0" borderId="0" xfId="0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2" fontId="3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Protection="1"/>
    <xf numFmtId="166" fontId="6" fillId="0" borderId="0" xfId="0" applyNumberFormat="1" applyFont="1" applyFill="1" applyBorder="1" applyAlignment="1" applyProtection="1">
      <alignment horizontal="left"/>
    </xf>
    <xf numFmtId="14" fontId="6" fillId="0" borderId="0" xfId="0" applyNumberFormat="1" applyFont="1" applyFill="1" applyBorder="1" applyAlignment="1" applyProtection="1">
      <alignment horizontal="left"/>
    </xf>
    <xf numFmtId="2" fontId="0" fillId="0" borderId="0" xfId="0" applyNumberFormat="1" applyFill="1" applyBorder="1" applyProtection="1"/>
    <xf numFmtId="2" fontId="0" fillId="0" borderId="0" xfId="0" applyNumberFormat="1" applyProtection="1"/>
    <xf numFmtId="0" fontId="6" fillId="0" borderId="0" xfId="0" applyFont="1" applyFill="1" applyBorder="1" applyProtection="1"/>
    <xf numFmtId="0" fontId="0" fillId="0" borderId="0" xfId="0" applyFill="1" applyBorder="1" applyProtection="1"/>
    <xf numFmtId="0" fontId="5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/>
    <xf numFmtId="0" fontId="4" fillId="0" borderId="0" xfId="0" applyFont="1" applyProtection="1"/>
    <xf numFmtId="49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14" fontId="0" fillId="0" borderId="0" xfId="0" applyNumberFormat="1" applyFill="1" applyBorder="1" applyProtection="1"/>
    <xf numFmtId="0" fontId="3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2" fontId="8" fillId="0" borderId="9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Protection="1">
      <protection locked="0"/>
    </xf>
    <xf numFmtId="0" fontId="1" fillId="0" borderId="0" xfId="0" applyFont="1"/>
    <xf numFmtId="0" fontId="14" fillId="0" borderId="0" xfId="0" applyFont="1"/>
    <xf numFmtId="2" fontId="0" fillId="0" borderId="0" xfId="0" applyNumberFormat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Alignment="1" applyProtection="1">
      <alignment horizontal="center"/>
    </xf>
    <xf numFmtId="2" fontId="1" fillId="0" borderId="0" xfId="0" applyNumberFormat="1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 wrapText="1"/>
    </xf>
    <xf numFmtId="164" fontId="9" fillId="0" borderId="10" xfId="0" applyNumberFormat="1" applyFont="1" applyFill="1" applyBorder="1" applyAlignment="1" applyProtection="1">
      <alignment horizontal="center"/>
      <protection locked="0"/>
    </xf>
    <xf numFmtId="164" fontId="9" fillId="0" borderId="11" xfId="0" applyNumberFormat="1" applyFont="1" applyFill="1" applyBorder="1" applyAlignment="1" applyProtection="1">
      <alignment horizontal="center"/>
      <protection locked="0"/>
    </xf>
    <xf numFmtId="164" fontId="9" fillId="0" borderId="12" xfId="0" applyNumberFormat="1" applyFont="1" applyFill="1" applyBorder="1" applyAlignment="1" applyProtection="1">
      <alignment horizontal="center"/>
      <protection locked="0"/>
    </xf>
    <xf numFmtId="165" fontId="17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14" fontId="18" fillId="0" borderId="0" xfId="0" applyNumberFormat="1" applyFont="1"/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2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19" fillId="0" borderId="4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5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7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vertical="top" wrapText="1"/>
    </xf>
  </cellXfs>
  <cellStyles count="1">
    <cellStyle name="Standard" xfId="0" builtinId="0"/>
  </cellStyles>
  <dxfs count="170">
    <dxf>
      <font>
        <color theme="1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0" tint="-0.24994659260841701"/>
        </patternFill>
      </fill>
    </dxf>
    <dxf>
      <border>
        <bottom style="dotted">
          <color auto="1"/>
        </bottom>
        <vertical/>
        <horizontal/>
      </border>
    </dxf>
    <dxf>
      <font>
        <color theme="1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24994659260841701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180975</xdr:rowOff>
    </xdr:from>
    <xdr:to>
      <xdr:col>17</xdr:col>
      <xdr:colOff>267780</xdr:colOff>
      <xdr:row>17</xdr:row>
      <xdr:rowOff>29295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67525" y="180975"/>
          <a:ext cx="6354255" cy="30868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3168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>
          <a:noAutofit/>
        </a:bodyPr>
        <a:lstStyle/>
        <a:p>
          <a:r>
            <a:rPr lang="de-DE" sz="1400" b="1" u="sng" strike="noStrike" spc="-1">
              <a:solidFill>
                <a:srgbClr val="000000"/>
              </a:solidFill>
              <a:uFillTx/>
              <a:latin typeface="Calibri"/>
            </a:rPr>
            <a:t>Rechtliche Rahmenbedingungen:</a:t>
          </a:r>
          <a:endParaRPr lang="de-DE" sz="1400" b="0" strike="noStrike" spc="-1">
            <a:latin typeface="Times New Roman"/>
          </a:endParaRPr>
        </a:p>
        <a:p>
          <a:endParaRPr lang="de-DE" sz="1400" b="0" strike="noStrike" spc="-1">
            <a:latin typeface="Times New Roman"/>
          </a:endParaRPr>
        </a:p>
        <a:p>
          <a:r>
            <a:rPr lang="de-DE" sz="1200" b="0" strike="noStrike" spc="-1">
              <a:solidFill>
                <a:srgbClr val="FF0000"/>
              </a:solidFill>
              <a:latin typeface="Calibri"/>
            </a:rPr>
            <a:t>Die Regelungen des Arbeitszeitgesetzes (ArbZG) sind jederzeit zu beachten!</a:t>
          </a:r>
          <a:endParaRPr lang="de-DE" sz="1200" b="0" strike="noStrike" spc="-1">
            <a:latin typeface="Times New Roman"/>
          </a:endParaRPr>
        </a:p>
        <a:p>
          <a:endParaRPr lang="de-DE" sz="1200" b="0" strike="noStrike" spc="-1">
            <a:latin typeface="Times New Roman"/>
          </a:endParaRPr>
        </a:p>
        <a:p>
          <a:r>
            <a:rPr lang="de-DE" sz="1100" b="0" u="sng" strike="noStrike" spc="-1">
              <a:solidFill>
                <a:srgbClr val="000000"/>
              </a:solidFill>
              <a:uFillTx/>
              <a:latin typeface="Calibri"/>
            </a:rPr>
            <a:t>Auszug aus dem Gesetz (Stand: Jan. 2015)</a:t>
          </a:r>
          <a:endParaRPr lang="de-DE" sz="1100" b="0" strike="noStrike" spc="-1">
            <a:latin typeface="Times New Roman"/>
          </a:endParaRPr>
        </a:p>
        <a:p>
          <a:endParaRPr lang="de-DE" sz="1100" b="0" strike="noStrike" spc="-1">
            <a:latin typeface="Times New Roman"/>
          </a:endParaRPr>
        </a:p>
        <a:p>
          <a:r>
            <a:rPr lang="de-DE" sz="1100" b="1" strike="noStrike" spc="-1">
              <a:solidFill>
                <a:srgbClr val="000000"/>
              </a:solidFill>
              <a:latin typeface="Calibri"/>
            </a:rPr>
            <a:t>§ 3: Arbeitszeit</a:t>
          </a:r>
          <a:endParaRPr lang="de-DE" sz="1100" b="0" strike="noStrike" spc="-1">
            <a:latin typeface="Times New Roman"/>
          </a:endParaRPr>
        </a:p>
        <a:p>
          <a:r>
            <a:rPr lang="de-DE" sz="1100" b="0" strike="noStrike" spc="-1">
              <a:solidFill>
                <a:srgbClr val="000000"/>
              </a:solidFill>
              <a:latin typeface="Calibri"/>
            </a:rPr>
            <a:t>- die tägliche Arbeitszeit darf 10 Stunden nicht überschreiten</a:t>
          </a:r>
          <a:endParaRPr lang="de-DE" sz="1100" b="0" strike="noStrike" spc="-1">
            <a:latin typeface="Times New Roman"/>
          </a:endParaRPr>
        </a:p>
        <a:p>
          <a:r>
            <a:rPr lang="de-DE" sz="1100" b="0" strike="noStrike" spc="-1">
              <a:solidFill>
                <a:srgbClr val="000000"/>
              </a:solidFill>
              <a:latin typeface="Calibri"/>
            </a:rPr>
            <a:t>- die wöchentliche Arbeitszeit darf 48 Stunden nicht überschreiten</a:t>
          </a:r>
          <a:endParaRPr lang="de-DE" sz="1100" b="0" strike="noStrike" spc="-1">
            <a:latin typeface="Times New Roman"/>
          </a:endParaRPr>
        </a:p>
        <a:p>
          <a:endParaRPr lang="de-DE" sz="1100" b="0" strike="noStrike" spc="-1">
            <a:latin typeface="Times New Roman"/>
          </a:endParaRPr>
        </a:p>
        <a:p>
          <a:r>
            <a:rPr lang="de-DE" sz="1100" b="1" strike="noStrike" spc="-1">
              <a:solidFill>
                <a:srgbClr val="000000"/>
              </a:solidFill>
              <a:latin typeface="Calibri"/>
            </a:rPr>
            <a:t>§ 4: Ruhepausen</a:t>
          </a:r>
          <a:endParaRPr lang="de-DE" sz="1100" b="0" strike="noStrike" spc="-1">
            <a:latin typeface="Times New Roman"/>
          </a:endParaRPr>
        </a:p>
        <a:p>
          <a:r>
            <a:rPr lang="de-DE" sz="1100" b="0" strike="noStrike" spc="-1">
              <a:solidFill>
                <a:srgbClr val="000000"/>
              </a:solidFill>
              <a:latin typeface="Calibri"/>
            </a:rPr>
            <a:t>- mindestens 30 Minuten Pause bei einer Arbeitszeit von mehr als 6 bis zu 9 Stunden</a:t>
          </a:r>
          <a:endParaRPr lang="de-DE" sz="1100" b="0" strike="noStrike" spc="-1">
            <a:latin typeface="Times New Roman"/>
          </a:endParaRPr>
        </a:p>
        <a:p>
          <a:r>
            <a:rPr lang="de-DE" sz="1100" b="0" strike="noStrike" spc="-1">
              <a:solidFill>
                <a:srgbClr val="000000"/>
              </a:solidFill>
              <a:latin typeface="Calibri"/>
            </a:rPr>
            <a:t>- weitere 15 Minuten Pause bei einer Arbeitszeit von mehr als 9 Stunden</a:t>
          </a:r>
          <a:endParaRPr lang="de-DE" sz="1100" b="0" strike="noStrike" spc="-1">
            <a:latin typeface="Times New Roman"/>
          </a:endParaRPr>
        </a:p>
        <a:p>
          <a:endParaRPr lang="de-DE" sz="1100" b="0" strike="noStrike" spc="-1">
            <a:latin typeface="Times New Roman"/>
          </a:endParaRPr>
        </a:p>
        <a:p>
          <a:r>
            <a:rPr lang="de-DE" sz="1100" b="1" strike="noStrike" spc="-1">
              <a:solidFill>
                <a:srgbClr val="000000"/>
              </a:solidFill>
              <a:latin typeface="Calibri"/>
            </a:rPr>
            <a:t>§ 5: Ruhezeit</a:t>
          </a:r>
          <a:endParaRPr lang="de-DE" sz="1100" b="0" strike="noStrike" spc="-1">
            <a:latin typeface="Times New Roman"/>
          </a:endParaRPr>
        </a:p>
        <a:p>
          <a:r>
            <a:rPr lang="de-DE" sz="1100" b="0" strike="noStrike" spc="-1">
              <a:solidFill>
                <a:srgbClr val="000000"/>
              </a:solidFill>
              <a:latin typeface="Calibri"/>
            </a:rPr>
            <a:t>- nach Beendigung der täglichen Arbeitszeit ist eine Ruhezeit von mindestens 11 Stunden vor Beginn der nächsten Arbeitszeit einzuhalten</a:t>
          </a:r>
          <a:endParaRPr lang="de-DE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266700</xdr:colOff>
      <xdr:row>0</xdr:row>
      <xdr:rowOff>190498</xdr:rowOff>
    </xdr:from>
    <xdr:to>
      <xdr:col>8</xdr:col>
      <xdr:colOff>524955</xdr:colOff>
      <xdr:row>37</xdr:row>
      <xdr:rowOff>95250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6700" y="190498"/>
          <a:ext cx="6354255" cy="7029452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31680">
          <a:solidFill>
            <a:schemeClr val="tx1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>
          <a:noAutofit/>
        </a:bodyPr>
        <a:lstStyle/>
        <a:p>
          <a:r>
            <a:rPr lang="de-DE" sz="1400" b="1" u="sng" strike="noStrike" spc="-1">
              <a:solidFill>
                <a:srgbClr val="000000"/>
              </a:solidFill>
              <a:uFillTx/>
              <a:latin typeface="Calibri"/>
            </a:rPr>
            <a:t>Anleitung</a:t>
          </a:r>
        </a:p>
        <a:p>
          <a:endParaRPr lang="de-DE" sz="1400" b="1" u="sng" strike="noStrike" spc="-1">
            <a:solidFill>
              <a:srgbClr val="000000"/>
            </a:solidFill>
            <a:uFillTx/>
            <a:latin typeface="Calibri"/>
          </a:endParaRPr>
        </a:p>
        <a:p>
          <a:r>
            <a:rPr lang="de-DE" sz="1100" b="0" strike="noStrike" spc="-1">
              <a:latin typeface="+mn-lt"/>
            </a:rPr>
            <a:t>Um Eintragungen vorzunehmen wechseln Sie auf</a:t>
          </a:r>
          <a:r>
            <a:rPr lang="de-DE" sz="1100" b="0" strike="noStrike" spc="-1" baseline="0">
              <a:latin typeface="+mn-lt"/>
            </a:rPr>
            <a:t> das ebenfalls in dieser Mappe befindliche Blatt "Formular".</a:t>
          </a:r>
        </a:p>
        <a:p>
          <a:endParaRPr lang="de-DE" sz="1100" b="0" strike="noStrike" spc="-1" baseline="0">
            <a:latin typeface="+mn-lt"/>
          </a:endParaRPr>
        </a:p>
        <a:p>
          <a:r>
            <a:rPr lang="de-DE" sz="1100" b="0" strike="noStrike" spc="-1" baseline="0">
              <a:latin typeface="+mn-lt"/>
            </a:rPr>
            <a:t>Ganz oben Tragen Sie den aktuellen Monat ein (Format </a:t>
          </a:r>
          <a:r>
            <a:rPr lang="de-DE" sz="1100" b="0" i="1" strike="noStrike" spc="-1" baseline="0">
              <a:latin typeface="+mn-lt"/>
            </a:rPr>
            <a:t>Monat Jahr </a:t>
          </a:r>
          <a:r>
            <a:rPr lang="de-DE" sz="1100" b="0" strike="noStrike" spc="-1" baseline="0">
              <a:latin typeface="+mn-lt"/>
            </a:rPr>
            <a:t>oder Datum des Monatsersten). Dadurch wird die Tabelle mit den Daten des aktuellen Monats aktualisiert. Tragen Sie ebenfalls Ihren Namen ein.</a:t>
          </a:r>
        </a:p>
        <a:p>
          <a:r>
            <a:rPr lang="de-DE" sz="1100" b="0" strike="noStrike" spc="-1" baseline="0">
              <a:latin typeface="+mn-lt"/>
            </a:rPr>
            <a:t>	</a:t>
          </a:r>
        </a:p>
        <a:p>
          <a:r>
            <a:rPr lang="de-DE" sz="1100" b="0" strike="noStrike" spc="-1" baseline="0">
              <a:latin typeface="+mn-lt"/>
            </a:rPr>
            <a:t>	</a:t>
          </a:r>
          <a:r>
            <a:rPr lang="de-DE" sz="1100" b="0" i="1" strike="noStrike" spc="-1" baseline="0">
              <a:latin typeface="+mn-lt"/>
            </a:rPr>
            <a:t>Tipp: 	Sie können das Blatt "Formular" für jeden Monat duplizieren und </a:t>
          </a:r>
        </a:p>
        <a:p>
          <a:r>
            <a:rPr lang="de-DE" sz="1100" b="0" i="1" strike="noStrike" spc="-1" baseline="0">
              <a:latin typeface="+mn-lt"/>
            </a:rPr>
            <a:t>		zusammen in dieser Mappe abspeichern.</a:t>
          </a:r>
        </a:p>
        <a:p>
          <a:endParaRPr lang="de-DE" sz="1100" b="0" strike="noStrike" spc="-1" baseline="0">
            <a:latin typeface="+mn-lt"/>
          </a:endParaRPr>
        </a:p>
        <a:p>
          <a:r>
            <a:rPr lang="de-DE" sz="1100" b="0" strike="noStrike" spc="-1" baseline="0">
              <a:latin typeface="+mn-lt"/>
            </a:rPr>
            <a:t>Darunter tragen Sie Ihre Arbeitszeitvorgabe ein (Format: Stunden mit Dezimalstelle, z.B. </a:t>
          </a:r>
          <a:r>
            <a:rPr lang="de-DE" sz="1100" b="0" i="1" strike="noStrike" spc="-1" baseline="0">
              <a:latin typeface="+mn-lt"/>
            </a:rPr>
            <a:t>1,5</a:t>
          </a:r>
          <a:r>
            <a:rPr lang="de-DE" sz="1100" b="0" strike="noStrike" spc="-1" baseline="0">
              <a:latin typeface="+mn-lt"/>
            </a:rPr>
            <a:t> Stunden). </a:t>
          </a:r>
        </a:p>
        <a:p>
          <a:r>
            <a:rPr lang="de-DE" sz="1100" b="0" strike="noStrike" spc="-1" baseline="0">
              <a:latin typeface="+mn-lt"/>
            </a:rPr>
            <a:t>Dies ist die regelmäßig geplante Arbeitszeit pro Wochentag. Dadurch wird die Spalte </a:t>
          </a:r>
          <a:r>
            <a:rPr lang="de-DE" sz="1100" b="1" strike="noStrike" spc="-1" baseline="0">
              <a:latin typeface="+mn-lt"/>
            </a:rPr>
            <a:t>SOLL</a:t>
          </a:r>
          <a:r>
            <a:rPr lang="de-DE" sz="1100" b="0" strike="noStrike" spc="-1" baseline="0">
              <a:latin typeface="+mn-lt"/>
            </a:rPr>
            <a:t> automatisch befüllt. Ist Ihre Arbeitszeit ganz oder teilweise unregelmäßig, so müssen Sie die Spalte </a:t>
          </a:r>
          <a:r>
            <a:rPr lang="de-DE" sz="1100" b="1" strike="noStrike" spc="-1" baseline="0">
              <a:latin typeface="+mn-lt"/>
            </a:rPr>
            <a:t>SOLL</a:t>
          </a:r>
          <a:r>
            <a:rPr lang="de-DE" sz="1100" b="0" strike="noStrike" spc="-1" baseline="0">
              <a:latin typeface="+mn-lt"/>
            </a:rPr>
            <a:t> selbst befüllen (dabei übereschreiben Sie allerdings die vorhandene Formel zur automatischen Befüllung, diese funktioniert dann in der entsprechenden Zelle nicht mehr). </a:t>
          </a:r>
        </a:p>
        <a:p>
          <a:endParaRPr lang="de-DE" sz="1100" b="0" strike="noStrike" spc="-1" baseline="0">
            <a:latin typeface="+mn-lt"/>
          </a:endParaRPr>
        </a:p>
        <a:p>
          <a:r>
            <a:rPr lang="de-DE" sz="1100" b="0" strike="noStrike" spc="-1" baseline="0">
              <a:latin typeface="+mn-lt"/>
            </a:rPr>
            <a:t>Tragen Sie in jeder Zeile Ihre tägliche Arbeitszeit ein (Spalten </a:t>
          </a:r>
          <a:r>
            <a:rPr lang="de-DE" sz="1100" b="1" i="0" strike="noStrike" spc="-1" baseline="0">
              <a:latin typeface="+mn-lt"/>
            </a:rPr>
            <a:t>Beginn Arbeitszeit </a:t>
          </a:r>
          <a:r>
            <a:rPr lang="de-DE" sz="1100" b="0" i="0" strike="noStrike" spc="-1" baseline="0">
              <a:latin typeface="+mn-lt"/>
            </a:rPr>
            <a:t>und </a:t>
          </a:r>
          <a:r>
            <a:rPr lang="de-DE" sz="1100" b="1" i="0" strike="noStrike" spc="-1" baseline="0">
              <a:latin typeface="+mn-lt"/>
            </a:rPr>
            <a:t>Ende Arbeitszeit</a:t>
          </a:r>
          <a:r>
            <a:rPr lang="de-DE" sz="1100" b="0" i="0" strike="noStrike" spc="-1" baseline="0">
              <a:latin typeface="+mn-lt"/>
            </a:rPr>
            <a:t>). Tragen Sie ebenfalls Ihre Pausenzeiten in den Spalten </a:t>
          </a:r>
          <a:r>
            <a:rPr lang="de-DE" sz="1100" b="1" i="0" strike="noStrike" spc="-1" baseline="0">
              <a:latin typeface="+mn-lt"/>
            </a:rPr>
            <a:t>Beginn Pause</a:t>
          </a:r>
          <a:r>
            <a:rPr lang="de-DE" sz="1100" b="0" i="0" strike="noStrike" spc="-1" baseline="0">
              <a:latin typeface="+mn-lt"/>
            </a:rPr>
            <a:t> und </a:t>
          </a:r>
          <a:r>
            <a:rPr lang="de-DE" sz="1100" b="1" i="0" strike="noStrike" spc="-1" baseline="0">
              <a:latin typeface="+mn-lt"/>
            </a:rPr>
            <a:t>Ende Pause</a:t>
          </a:r>
          <a:r>
            <a:rPr lang="de-DE" sz="1100" b="0" i="0" strike="noStrike" spc="-1" baseline="0">
              <a:latin typeface="+mn-lt"/>
            </a:rPr>
            <a:t> ein. Machen Sie alle Zeitanabgen im Format HH:MM (Stunden:Minuten). Die Spalte </a:t>
          </a:r>
          <a:r>
            <a:rPr lang="de-DE" sz="1100" b="1" i="0" strike="noStrike" spc="-1" baseline="0">
              <a:latin typeface="+mn-lt"/>
            </a:rPr>
            <a:t>Arbeitszeit IST </a:t>
          </a:r>
          <a:r>
            <a:rPr lang="de-DE" sz="1100" b="0" i="0" strike="noStrike" spc="-1" baseline="0">
              <a:latin typeface="+mn-lt"/>
            </a:rPr>
            <a:t>wird dadurch automatisch berechnet. </a:t>
          </a:r>
        </a:p>
        <a:p>
          <a:endParaRPr lang="de-DE" sz="1100" b="0" i="0" strike="noStrike" spc="-1" baseline="0">
            <a:latin typeface="+mn-lt"/>
          </a:endParaRPr>
        </a:p>
        <a:p>
          <a:r>
            <a:rPr lang="de-DE" sz="1100" b="0" i="1" strike="noStrike" spc="-1" baseline="0">
              <a:latin typeface="+mn-lt"/>
            </a:rPr>
            <a:t>	Hinweis: 	Bei einer täglichen Arbeitszeit ab 6 Stunden müssen sie zwingend eine Pause 		von mindestens 30 Minuten einlegen! Ebenso darf die Tägliche Arbeitszeit 10 		Stunden nicht überschreiten! Siehe auch rechtliche Rahmenbedinungen --&gt;</a:t>
          </a:r>
        </a:p>
        <a:p>
          <a:endParaRPr lang="de-DE" sz="1100" b="0" i="0" strike="noStrike" spc="-1" baseline="0">
            <a:latin typeface="+mn-lt"/>
          </a:endParaRPr>
        </a:p>
        <a:p>
          <a:r>
            <a:rPr lang="de-DE" sz="1100" b="0" i="0" strike="noStrike" spc="-1" baseline="0">
              <a:latin typeface="+mn-lt"/>
            </a:rPr>
            <a:t>Die Spalten </a:t>
          </a:r>
          <a:r>
            <a:rPr lang="de-DE" sz="1100" b="1" i="0" strike="noStrike" spc="-1" baseline="0">
              <a:latin typeface="+mn-lt"/>
            </a:rPr>
            <a:t>Arbeitszeit IST</a:t>
          </a:r>
          <a:r>
            <a:rPr lang="de-DE" sz="1100" b="0" i="0" strike="noStrike" spc="-1" baseline="0">
              <a:latin typeface="+mn-lt"/>
            </a:rPr>
            <a:t> und </a:t>
          </a:r>
          <a:r>
            <a:rPr lang="de-DE" sz="1100" b="1" i="0" strike="noStrike" spc="-1" baseline="0">
              <a:latin typeface="+mn-lt"/>
            </a:rPr>
            <a:t>SOLL</a:t>
          </a:r>
          <a:r>
            <a:rPr lang="de-DE" sz="1100" b="0" i="0" strike="noStrike" spc="-1" baseline="0">
              <a:latin typeface="+mn-lt"/>
            </a:rPr>
            <a:t> werden miteinander verglichen und die Differenz in der Spalte </a:t>
          </a:r>
          <a:r>
            <a:rPr lang="de-DE" sz="1100" b="1" i="0" strike="noStrike" spc="-1" baseline="0">
              <a:latin typeface="+mn-lt"/>
            </a:rPr>
            <a:t>DIFF</a:t>
          </a:r>
          <a:r>
            <a:rPr lang="de-DE" sz="1100" b="0" i="0" strike="noStrike" spc="-1" baseline="0">
              <a:latin typeface="+mn-lt"/>
            </a:rPr>
            <a:t> berechnet. Diese Differenz entspricht den an diesem Arbeitstag geleisteten Über- bzw. Minusstunden.</a:t>
          </a:r>
        </a:p>
        <a:p>
          <a:endParaRPr lang="de-DE" sz="1100" b="0" i="0" strike="noStrike" spc="-1" baseline="0">
            <a:latin typeface="+mn-lt"/>
          </a:endParaRPr>
        </a:p>
        <a:p>
          <a:r>
            <a:rPr lang="de-DE" sz="1100" b="0" i="0" strike="noStrike" spc="-1" baseline="0">
              <a:latin typeface="+mn-lt"/>
            </a:rPr>
            <a:t>Am Ende des Formulars werden die </a:t>
          </a:r>
          <a:r>
            <a:rPr lang="de-DE" sz="1100" b="1" i="0" strike="noStrike" spc="-1" baseline="0">
              <a:latin typeface="+mn-lt"/>
            </a:rPr>
            <a:t>SOLL</a:t>
          </a:r>
          <a:r>
            <a:rPr lang="de-DE" sz="1100" b="0" i="0" strike="noStrike" spc="-1" baseline="0">
              <a:latin typeface="+mn-lt"/>
            </a:rPr>
            <a:t> und </a:t>
          </a:r>
          <a:r>
            <a:rPr lang="de-DE" sz="1100" b="1" i="0" strike="noStrike" spc="-1" baseline="0">
              <a:latin typeface="+mn-lt"/>
            </a:rPr>
            <a:t>DIFF</a:t>
          </a:r>
          <a:r>
            <a:rPr lang="de-DE" sz="1100" b="0" i="0" strike="noStrike" spc="-1" baseline="0">
              <a:latin typeface="+mn-lt"/>
            </a:rPr>
            <a:t> Spalten nochmals aufsummiert (</a:t>
          </a:r>
          <a:r>
            <a:rPr lang="de-DE" sz="1100" b="1" i="0" strike="noStrike" spc="-1" baseline="0">
              <a:latin typeface="+mn-lt"/>
            </a:rPr>
            <a:t>MONAT TOTAL</a:t>
          </a:r>
          <a:r>
            <a:rPr lang="de-DE" sz="1100" b="0" i="0" strike="noStrike" spc="-1" baseline="0">
              <a:latin typeface="+mn-lt"/>
            </a:rPr>
            <a:t>). Bei dieser Berechnung werden Zeilen ausgelassen, bei denen die spalte </a:t>
          </a:r>
          <a:r>
            <a:rPr lang="de-DE" sz="1100" b="1" i="0" strike="noStrike" spc="-1" baseline="0">
              <a:latin typeface="+mn-lt"/>
            </a:rPr>
            <a:t>ABW</a:t>
          </a:r>
          <a:r>
            <a:rPr lang="de-DE" sz="1100" b="0" i="0" strike="noStrike" spc="-1" baseline="0">
              <a:latin typeface="+mn-lt"/>
            </a:rPr>
            <a:t> (Abwesend) auf "Ja" gesetzt wurde. Diese Einstellung sollten Sie nutzen, um z.B. Urlaubs- und Krankheitstage von der Berechnung auszuschließen. Geben Sie in diesem Fall am besten in der Spalte </a:t>
          </a:r>
          <a:r>
            <a:rPr lang="de-DE" sz="1100" b="1" i="0" strike="noStrike" spc="-1" baseline="0">
              <a:latin typeface="+mn-lt"/>
            </a:rPr>
            <a:t>Bemerkung</a:t>
          </a:r>
          <a:r>
            <a:rPr lang="de-DE" sz="1100" b="1" i="1" strike="noStrike" spc="-1" baseline="0">
              <a:latin typeface="+mn-lt"/>
            </a:rPr>
            <a:t> </a:t>
          </a:r>
          <a:r>
            <a:rPr lang="de-DE" sz="1100" b="0" i="0" strike="noStrike" spc="-1" baseline="0">
              <a:latin typeface="+mn-lt"/>
            </a:rPr>
            <a:t>an, warum die Einstellung gesetzt wurde.</a:t>
          </a:r>
        </a:p>
        <a:p>
          <a:endParaRPr lang="de-DE" sz="1100" b="0" i="0" strike="noStrike" spc="-1" baseline="0">
            <a:latin typeface="+mn-lt"/>
          </a:endParaRPr>
        </a:p>
        <a:p>
          <a:r>
            <a:rPr lang="de-DE" sz="1100" b="0" i="0" strike="noStrike" spc="-1" baseline="0">
              <a:latin typeface="+mn-lt"/>
            </a:rPr>
            <a:t>Tragen sie unten noch den Stundensaldo (Über- bzw. Minusstunden) des Vormonats ein (</a:t>
          </a:r>
          <a:r>
            <a:rPr lang="de-DE" sz="1100" b="1" i="0" strike="noStrike" spc="-1" baseline="0">
              <a:latin typeface="+mn-lt"/>
            </a:rPr>
            <a:t>DIFFERENZ VORMONAT</a:t>
          </a:r>
          <a:r>
            <a:rPr lang="de-DE" sz="1100" b="0" i="0" strike="noStrike" spc="-1" baseline="0">
              <a:latin typeface="+mn-lt"/>
            </a:rPr>
            <a:t>), sofern vorhanden. Diese werden mit der Summe des aktuellen Monats verrechnet, um so den neuen Stundensaldo (</a:t>
          </a:r>
          <a:r>
            <a:rPr lang="de-DE" sz="1100" b="1" i="0" strike="noStrike" spc="-1" baseline="0">
              <a:latin typeface="+mn-lt"/>
            </a:rPr>
            <a:t>NEUE DIFFERENZ</a:t>
          </a:r>
          <a:r>
            <a:rPr lang="de-DE" sz="1100" b="0" i="0" strike="noStrike" spc="-1" baseline="0">
              <a:latin typeface="+mn-lt"/>
            </a:rPr>
            <a:t>) zu bestimmen. Diese tragen Sie wiederum im Folgemonat ein.</a:t>
          </a:r>
        </a:p>
        <a:p>
          <a:endParaRPr lang="de-DE" sz="1100" b="0" i="0" strike="noStrike" spc="-1" baseline="0">
            <a:latin typeface="+mn-lt"/>
          </a:endParaRPr>
        </a:p>
        <a:p>
          <a:r>
            <a:rPr lang="de-DE" sz="1100" b="0" i="0" strike="noStrike" spc="-1" baseline="0">
              <a:latin typeface="+mn-lt"/>
            </a:rPr>
            <a:t>Exportieren Sie am Monatsende das Blatt des aktuellen Monats im Querformat als PDF-Dokument und leiten Sie es an die zuständige Stelle weiter. Dieses Informationsblatt muss nicht mit beigelegt werden.</a:t>
          </a:r>
        </a:p>
      </xdr:txBody>
    </xdr:sp>
    <xdr:clientData/>
  </xdr:twoCellAnchor>
  <xdr:twoCellAnchor editAs="oneCell">
    <xdr:from>
      <xdr:col>0</xdr:col>
      <xdr:colOff>304800</xdr:colOff>
      <xdr:row>40</xdr:row>
      <xdr:rowOff>47623</xdr:rowOff>
    </xdr:from>
    <xdr:to>
      <xdr:col>17</xdr:col>
      <xdr:colOff>342900</xdr:colOff>
      <xdr:row>88</xdr:row>
      <xdr:rowOff>63369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7743823"/>
          <a:ext cx="12992100" cy="9159746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0:Q40"/>
  <sheetViews>
    <sheetView tabSelected="1" zoomScaleNormal="100" workbookViewId="0"/>
  </sheetViews>
  <sheetFormatPr baseColWidth="10" defaultRowHeight="15" x14ac:dyDescent="0.25"/>
  <sheetData>
    <row r="20" spans="12:17" x14ac:dyDescent="0.25">
      <c r="P20" s="63" t="s">
        <v>26</v>
      </c>
      <c r="Q20" s="64">
        <v>43745</v>
      </c>
    </row>
    <row r="27" spans="12:17" ht="21" x14ac:dyDescent="0.35">
      <c r="L27" s="53" t="s">
        <v>25</v>
      </c>
    </row>
    <row r="40" spans="1:1" x14ac:dyDescent="0.25">
      <c r="A40" s="52"/>
    </row>
  </sheetData>
  <sheetProtection algorithmName="SHA-512" hashValue="Zt1VkqeiNPCmT6FhaYCyTgQ36i/B4LCcPDpjfqPjDtCoLrTj7wByGwbfTI68/V3xQEVqNFEcBi1XfFPmkdYKuQ==" saltValue="N/nJH5VqsCzyt4JwGiOd9Q==" spinCount="100000" sheet="1"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  <pageSetup paperSize="9" scale="42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L243"/>
  <sheetViews>
    <sheetView zoomScaleNormal="100" workbookViewId="0">
      <selection sqref="A1:B1"/>
    </sheetView>
  </sheetViews>
  <sheetFormatPr baseColWidth="10" defaultRowHeight="15" x14ac:dyDescent="0.25"/>
  <cols>
    <col min="1" max="1" width="13.140625" style="2" customWidth="1"/>
    <col min="2" max="2" width="11" customWidth="1"/>
    <col min="3" max="6" width="16.7109375" customWidth="1"/>
    <col min="7" max="7" width="16.7109375" style="2" customWidth="1"/>
    <col min="8" max="9" width="6.42578125" customWidth="1"/>
    <col min="10" max="10" width="9.28515625" style="18" customWidth="1"/>
    <col min="11" max="11" width="35.85546875" customWidth="1"/>
  </cols>
  <sheetData>
    <row r="1" spans="1:12" ht="21" customHeight="1" x14ac:dyDescent="0.35">
      <c r="A1" s="62">
        <v>43466</v>
      </c>
      <c r="B1" s="62"/>
      <c r="C1" s="59" t="s">
        <v>0</v>
      </c>
      <c r="D1" s="60"/>
      <c r="E1" s="60"/>
      <c r="F1" s="60"/>
      <c r="G1" s="61"/>
      <c r="H1" s="21"/>
      <c r="I1" s="65" t="s">
        <v>27</v>
      </c>
      <c r="J1" s="66"/>
      <c r="K1" s="67"/>
    </row>
    <row r="2" spans="1:12" s="3" customFormat="1" ht="15" customHeight="1" x14ac:dyDescent="0.25">
      <c r="A2" s="56" t="s">
        <v>18</v>
      </c>
      <c r="B2" s="56"/>
      <c r="C2" s="22"/>
      <c r="D2" s="22"/>
      <c r="E2" s="22"/>
      <c r="F2" s="22"/>
      <c r="G2" s="23"/>
      <c r="H2" s="22"/>
      <c r="I2" s="68"/>
      <c r="J2" s="69"/>
      <c r="K2" s="70"/>
    </row>
    <row r="3" spans="1:12" ht="15" customHeight="1" x14ac:dyDescent="0.25">
      <c r="A3" s="24"/>
      <c r="B3" s="21"/>
      <c r="C3" s="58" t="s">
        <v>23</v>
      </c>
      <c r="D3" s="58"/>
      <c r="E3" s="58"/>
      <c r="F3" s="58"/>
      <c r="G3" s="58"/>
      <c r="H3" s="21"/>
      <c r="I3" s="68"/>
      <c r="J3" s="69"/>
      <c r="K3" s="70"/>
    </row>
    <row r="4" spans="1:12" ht="15.75" thickBot="1" x14ac:dyDescent="0.3">
      <c r="A4" s="24"/>
      <c r="B4" s="21"/>
      <c r="C4" s="25" t="s">
        <v>6</v>
      </c>
      <c r="D4" s="25" t="s">
        <v>7</v>
      </c>
      <c r="E4" s="25" t="s">
        <v>8</v>
      </c>
      <c r="F4" s="25" t="s">
        <v>9</v>
      </c>
      <c r="G4" s="26" t="s">
        <v>10</v>
      </c>
      <c r="H4" s="21"/>
      <c r="I4" s="71"/>
      <c r="J4" s="72"/>
      <c r="K4" s="73"/>
    </row>
    <row r="5" spans="1:12" x14ac:dyDescent="0.25">
      <c r="A5" s="24"/>
      <c r="B5" s="21"/>
      <c r="C5" s="49">
        <v>0</v>
      </c>
      <c r="D5" s="49">
        <v>0</v>
      </c>
      <c r="E5" s="49">
        <v>0</v>
      </c>
      <c r="F5" s="49">
        <v>0</v>
      </c>
      <c r="G5" s="50">
        <v>0</v>
      </c>
      <c r="H5" s="21"/>
      <c r="I5" s="74"/>
      <c r="J5" s="74"/>
      <c r="K5" s="74"/>
    </row>
    <row r="6" spans="1:12" x14ac:dyDescent="0.25">
      <c r="A6" s="24"/>
      <c r="B6" s="21"/>
      <c r="C6" s="27"/>
      <c r="D6" s="27"/>
      <c r="E6" s="27"/>
      <c r="F6" s="27"/>
      <c r="G6" s="28"/>
      <c r="H6" s="21"/>
      <c r="I6" s="21"/>
      <c r="J6" s="29"/>
      <c r="K6" s="21"/>
    </row>
    <row r="7" spans="1:12" s="5" customFormat="1" ht="17.25" x14ac:dyDescent="0.25">
      <c r="A7" s="30" t="s">
        <v>4</v>
      </c>
      <c r="B7" s="31" t="s">
        <v>1</v>
      </c>
      <c r="C7" s="32" t="s">
        <v>2</v>
      </c>
      <c r="D7" s="32" t="s">
        <v>3</v>
      </c>
      <c r="E7" s="32" t="s">
        <v>19</v>
      </c>
      <c r="F7" s="32" t="s">
        <v>20</v>
      </c>
      <c r="G7" s="32" t="s">
        <v>12</v>
      </c>
      <c r="H7" s="31" t="s">
        <v>21</v>
      </c>
      <c r="I7" s="31" t="s">
        <v>22</v>
      </c>
      <c r="J7" s="31" t="s">
        <v>24</v>
      </c>
      <c r="K7" s="33" t="s">
        <v>5</v>
      </c>
    </row>
    <row r="8" spans="1:12" x14ac:dyDescent="0.25">
      <c r="A8" s="34" t="str">
        <f>TEXT(B8,"TTTT")</f>
        <v>Dienstag</v>
      </c>
      <c r="B8" s="35">
        <f>DATE(YEAR($A$1),MONTH($A$1),1)</f>
        <v>43466</v>
      </c>
      <c r="C8" s="20">
        <v>0</v>
      </c>
      <c r="D8" s="20">
        <v>0</v>
      </c>
      <c r="E8" s="20">
        <v>0</v>
      </c>
      <c r="F8" s="20">
        <v>0</v>
      </c>
      <c r="G8" s="36">
        <f>((D8-C8)*24)-((F8-E8)*24)</f>
        <v>0</v>
      </c>
      <c r="H8" s="51">
        <f t="shared" ref="H8:H38" si="0">IF(A8=$C$4,$C$5,IF(A8=$D$4,$D$5,IF(A8=$E$4,$E$5,IF(A8=$F$4,$F$5,IF(A8=$G$4,$G$5,0)))))</f>
        <v>0</v>
      </c>
      <c r="I8" s="37">
        <f t="shared" ref="I8:I38" si="1">G8-H8</f>
        <v>0</v>
      </c>
      <c r="J8" s="48" t="s">
        <v>11</v>
      </c>
      <c r="K8" s="48"/>
    </row>
    <row r="9" spans="1:12" x14ac:dyDescent="0.25">
      <c r="A9" s="34" t="str">
        <f t="shared" ref="A9:A38" si="2">TEXT(B9,"TTTT")</f>
        <v>Mittwoch</v>
      </c>
      <c r="B9" s="35">
        <f>B8+1</f>
        <v>43467</v>
      </c>
      <c r="C9" s="20">
        <v>0</v>
      </c>
      <c r="D9" s="20">
        <v>0</v>
      </c>
      <c r="E9" s="20">
        <v>0</v>
      </c>
      <c r="F9" s="20">
        <v>0</v>
      </c>
      <c r="G9" s="36">
        <f t="shared" ref="G9:G38" si="3">((D9-C9)*24)-((F9-E9)*24)</f>
        <v>0</v>
      </c>
      <c r="H9" s="51">
        <f t="shared" si="0"/>
        <v>0</v>
      </c>
      <c r="I9" s="37">
        <f t="shared" si="1"/>
        <v>0</v>
      </c>
      <c r="J9" s="48" t="s">
        <v>11</v>
      </c>
      <c r="K9" s="48"/>
    </row>
    <row r="10" spans="1:12" x14ac:dyDescent="0.25">
      <c r="A10" s="34" t="str">
        <f t="shared" si="2"/>
        <v>Donnerstag</v>
      </c>
      <c r="B10" s="35">
        <f t="shared" ref="B10:B35" si="4">B9+1</f>
        <v>43468</v>
      </c>
      <c r="C10" s="20">
        <v>0</v>
      </c>
      <c r="D10" s="20">
        <v>0</v>
      </c>
      <c r="E10" s="20">
        <v>0</v>
      </c>
      <c r="F10" s="20">
        <v>0</v>
      </c>
      <c r="G10" s="36">
        <f t="shared" si="3"/>
        <v>0</v>
      </c>
      <c r="H10" s="51">
        <f t="shared" si="0"/>
        <v>0</v>
      </c>
      <c r="I10" s="37">
        <f t="shared" si="1"/>
        <v>0</v>
      </c>
      <c r="J10" s="48" t="s">
        <v>11</v>
      </c>
      <c r="K10" s="48"/>
    </row>
    <row r="11" spans="1:12" x14ac:dyDescent="0.25">
      <c r="A11" s="34" t="str">
        <f t="shared" si="2"/>
        <v>Freitag</v>
      </c>
      <c r="B11" s="35">
        <f t="shared" si="4"/>
        <v>43469</v>
      </c>
      <c r="C11" s="20">
        <v>0</v>
      </c>
      <c r="D11" s="20">
        <v>0</v>
      </c>
      <c r="E11" s="20">
        <v>0</v>
      </c>
      <c r="F11" s="20">
        <v>0</v>
      </c>
      <c r="G11" s="36">
        <f t="shared" si="3"/>
        <v>0</v>
      </c>
      <c r="H11" s="51">
        <f t="shared" si="0"/>
        <v>0</v>
      </c>
      <c r="I11" s="37">
        <f t="shared" si="1"/>
        <v>0</v>
      </c>
      <c r="J11" s="48" t="s">
        <v>11</v>
      </c>
      <c r="K11" s="48"/>
      <c r="L11" s="19"/>
    </row>
    <row r="12" spans="1:12" s="1" customFormat="1" x14ac:dyDescent="0.25">
      <c r="A12" s="34" t="str">
        <f t="shared" si="2"/>
        <v>Samstag</v>
      </c>
      <c r="B12" s="35">
        <f t="shared" si="4"/>
        <v>43470</v>
      </c>
      <c r="C12" s="20">
        <v>0</v>
      </c>
      <c r="D12" s="20">
        <v>0</v>
      </c>
      <c r="E12" s="20">
        <v>0</v>
      </c>
      <c r="F12" s="20">
        <v>0</v>
      </c>
      <c r="G12" s="36">
        <f t="shared" si="3"/>
        <v>0</v>
      </c>
      <c r="H12" s="51">
        <f t="shared" si="0"/>
        <v>0</v>
      </c>
      <c r="I12" s="37">
        <f t="shared" si="1"/>
        <v>0</v>
      </c>
      <c r="J12" s="48" t="s">
        <v>11</v>
      </c>
      <c r="K12" s="48"/>
    </row>
    <row r="13" spans="1:12" x14ac:dyDescent="0.25">
      <c r="A13" s="34" t="str">
        <f t="shared" si="2"/>
        <v>Sonntag</v>
      </c>
      <c r="B13" s="35">
        <f t="shared" si="4"/>
        <v>43471</v>
      </c>
      <c r="C13" s="20">
        <v>0</v>
      </c>
      <c r="D13" s="20">
        <v>0</v>
      </c>
      <c r="E13" s="20">
        <v>0</v>
      </c>
      <c r="F13" s="20">
        <v>0</v>
      </c>
      <c r="G13" s="36">
        <f t="shared" si="3"/>
        <v>0</v>
      </c>
      <c r="H13" s="51">
        <f t="shared" si="0"/>
        <v>0</v>
      </c>
      <c r="I13" s="37">
        <f t="shared" si="1"/>
        <v>0</v>
      </c>
      <c r="J13" s="48" t="s">
        <v>11</v>
      </c>
      <c r="K13" s="48"/>
    </row>
    <row r="14" spans="1:12" s="5" customFormat="1" x14ac:dyDescent="0.25">
      <c r="A14" s="34" t="str">
        <f t="shared" si="2"/>
        <v>Montag</v>
      </c>
      <c r="B14" s="35">
        <f t="shared" si="4"/>
        <v>43472</v>
      </c>
      <c r="C14" s="20">
        <v>0</v>
      </c>
      <c r="D14" s="20">
        <v>0</v>
      </c>
      <c r="E14" s="20">
        <v>0</v>
      </c>
      <c r="F14" s="20">
        <v>0</v>
      </c>
      <c r="G14" s="36">
        <f t="shared" si="3"/>
        <v>0</v>
      </c>
      <c r="H14" s="51">
        <f t="shared" si="0"/>
        <v>0</v>
      </c>
      <c r="I14" s="37">
        <f t="shared" si="1"/>
        <v>0</v>
      </c>
      <c r="J14" s="48" t="s">
        <v>11</v>
      </c>
      <c r="K14" s="48"/>
    </row>
    <row r="15" spans="1:12" x14ac:dyDescent="0.25">
      <c r="A15" s="34" t="str">
        <f t="shared" si="2"/>
        <v>Dienstag</v>
      </c>
      <c r="B15" s="35">
        <f t="shared" si="4"/>
        <v>43473</v>
      </c>
      <c r="C15" s="20">
        <v>0</v>
      </c>
      <c r="D15" s="20">
        <v>0</v>
      </c>
      <c r="E15" s="20">
        <v>0</v>
      </c>
      <c r="F15" s="20">
        <v>0</v>
      </c>
      <c r="G15" s="36">
        <f t="shared" si="3"/>
        <v>0</v>
      </c>
      <c r="H15" s="51">
        <f t="shared" si="0"/>
        <v>0</v>
      </c>
      <c r="I15" s="37">
        <f t="shared" si="1"/>
        <v>0</v>
      </c>
      <c r="J15" s="48" t="s">
        <v>11</v>
      </c>
      <c r="K15" s="48"/>
    </row>
    <row r="16" spans="1:12" x14ac:dyDescent="0.25">
      <c r="A16" s="34" t="str">
        <f t="shared" si="2"/>
        <v>Mittwoch</v>
      </c>
      <c r="B16" s="35">
        <f t="shared" si="4"/>
        <v>43474</v>
      </c>
      <c r="C16" s="20">
        <v>0</v>
      </c>
      <c r="D16" s="20">
        <v>0</v>
      </c>
      <c r="E16" s="20">
        <v>0</v>
      </c>
      <c r="F16" s="20">
        <v>0</v>
      </c>
      <c r="G16" s="36">
        <f t="shared" si="3"/>
        <v>0</v>
      </c>
      <c r="H16" s="51">
        <f t="shared" si="0"/>
        <v>0</v>
      </c>
      <c r="I16" s="37">
        <f t="shared" si="1"/>
        <v>0</v>
      </c>
      <c r="J16" s="48" t="s">
        <v>11</v>
      </c>
      <c r="K16" s="48"/>
    </row>
    <row r="17" spans="1:11" x14ac:dyDescent="0.25">
      <c r="A17" s="34" t="str">
        <f t="shared" si="2"/>
        <v>Donnerstag</v>
      </c>
      <c r="B17" s="35">
        <f t="shared" si="4"/>
        <v>43475</v>
      </c>
      <c r="C17" s="20">
        <v>0</v>
      </c>
      <c r="D17" s="20">
        <v>0</v>
      </c>
      <c r="E17" s="20">
        <v>0</v>
      </c>
      <c r="F17" s="20">
        <v>0</v>
      </c>
      <c r="G17" s="36">
        <f t="shared" si="3"/>
        <v>0</v>
      </c>
      <c r="H17" s="51">
        <f t="shared" si="0"/>
        <v>0</v>
      </c>
      <c r="I17" s="37">
        <f t="shared" si="1"/>
        <v>0</v>
      </c>
      <c r="J17" s="48" t="s">
        <v>11</v>
      </c>
      <c r="K17" s="48"/>
    </row>
    <row r="18" spans="1:11" x14ac:dyDescent="0.25">
      <c r="A18" s="34" t="str">
        <f t="shared" si="2"/>
        <v>Freitag</v>
      </c>
      <c r="B18" s="35">
        <f t="shared" si="4"/>
        <v>43476</v>
      </c>
      <c r="C18" s="20">
        <v>0</v>
      </c>
      <c r="D18" s="20">
        <v>0</v>
      </c>
      <c r="E18" s="20">
        <v>0</v>
      </c>
      <c r="F18" s="20">
        <v>0</v>
      </c>
      <c r="G18" s="36">
        <f t="shared" si="3"/>
        <v>0</v>
      </c>
      <c r="H18" s="51">
        <f t="shared" si="0"/>
        <v>0</v>
      </c>
      <c r="I18" s="37">
        <f t="shared" si="1"/>
        <v>0</v>
      </c>
      <c r="J18" s="48" t="s">
        <v>11</v>
      </c>
      <c r="K18" s="48"/>
    </row>
    <row r="19" spans="1:11" x14ac:dyDescent="0.25">
      <c r="A19" s="34" t="str">
        <f t="shared" si="2"/>
        <v>Samstag</v>
      </c>
      <c r="B19" s="35">
        <f t="shared" si="4"/>
        <v>43477</v>
      </c>
      <c r="C19" s="20">
        <v>0</v>
      </c>
      <c r="D19" s="20">
        <v>0</v>
      </c>
      <c r="E19" s="20">
        <v>0</v>
      </c>
      <c r="F19" s="20">
        <v>0</v>
      </c>
      <c r="G19" s="36">
        <f t="shared" si="3"/>
        <v>0</v>
      </c>
      <c r="H19" s="51">
        <f t="shared" si="0"/>
        <v>0</v>
      </c>
      <c r="I19" s="37">
        <f t="shared" si="1"/>
        <v>0</v>
      </c>
      <c r="J19" s="48" t="s">
        <v>11</v>
      </c>
      <c r="K19" s="48"/>
    </row>
    <row r="20" spans="1:11" x14ac:dyDescent="0.25">
      <c r="A20" s="34" t="str">
        <f t="shared" si="2"/>
        <v>Sonntag</v>
      </c>
      <c r="B20" s="35">
        <f t="shared" si="4"/>
        <v>43478</v>
      </c>
      <c r="C20" s="20">
        <v>0</v>
      </c>
      <c r="D20" s="20">
        <v>0</v>
      </c>
      <c r="E20" s="20">
        <v>0</v>
      </c>
      <c r="F20" s="20">
        <v>0</v>
      </c>
      <c r="G20" s="36">
        <f t="shared" si="3"/>
        <v>0</v>
      </c>
      <c r="H20" s="51">
        <f t="shared" si="0"/>
        <v>0</v>
      </c>
      <c r="I20" s="37">
        <f t="shared" si="1"/>
        <v>0</v>
      </c>
      <c r="J20" s="48" t="s">
        <v>11</v>
      </c>
      <c r="K20" s="48"/>
    </row>
    <row r="21" spans="1:11" x14ac:dyDescent="0.25">
      <c r="A21" s="34" t="str">
        <f t="shared" si="2"/>
        <v>Montag</v>
      </c>
      <c r="B21" s="35">
        <f t="shared" si="4"/>
        <v>43479</v>
      </c>
      <c r="C21" s="20">
        <v>0</v>
      </c>
      <c r="D21" s="20">
        <v>0</v>
      </c>
      <c r="E21" s="20">
        <v>0</v>
      </c>
      <c r="F21" s="20">
        <v>0</v>
      </c>
      <c r="G21" s="36">
        <f t="shared" si="3"/>
        <v>0</v>
      </c>
      <c r="H21" s="51">
        <f t="shared" si="0"/>
        <v>0</v>
      </c>
      <c r="I21" s="37">
        <f t="shared" si="1"/>
        <v>0</v>
      </c>
      <c r="J21" s="48" t="s">
        <v>11</v>
      </c>
      <c r="K21" s="48"/>
    </row>
    <row r="22" spans="1:11" x14ac:dyDescent="0.25">
      <c r="A22" s="34" t="str">
        <f t="shared" si="2"/>
        <v>Dienstag</v>
      </c>
      <c r="B22" s="35">
        <f t="shared" si="4"/>
        <v>43480</v>
      </c>
      <c r="C22" s="20">
        <v>0</v>
      </c>
      <c r="D22" s="20">
        <v>0</v>
      </c>
      <c r="E22" s="20">
        <v>0</v>
      </c>
      <c r="F22" s="20">
        <v>0</v>
      </c>
      <c r="G22" s="36">
        <f t="shared" si="3"/>
        <v>0</v>
      </c>
      <c r="H22" s="51">
        <f t="shared" si="0"/>
        <v>0</v>
      </c>
      <c r="I22" s="37">
        <f t="shared" si="1"/>
        <v>0</v>
      </c>
      <c r="J22" s="48" t="s">
        <v>11</v>
      </c>
      <c r="K22" s="48"/>
    </row>
    <row r="23" spans="1:11" x14ac:dyDescent="0.25">
      <c r="A23" s="34" t="str">
        <f t="shared" si="2"/>
        <v>Mittwoch</v>
      </c>
      <c r="B23" s="35">
        <f t="shared" si="4"/>
        <v>43481</v>
      </c>
      <c r="C23" s="20">
        <v>0</v>
      </c>
      <c r="D23" s="20">
        <v>0</v>
      </c>
      <c r="E23" s="20">
        <v>0</v>
      </c>
      <c r="F23" s="20">
        <v>0</v>
      </c>
      <c r="G23" s="36">
        <f t="shared" si="3"/>
        <v>0</v>
      </c>
      <c r="H23" s="51">
        <f t="shared" si="0"/>
        <v>0</v>
      </c>
      <c r="I23" s="37">
        <f t="shared" si="1"/>
        <v>0</v>
      </c>
      <c r="J23" s="48" t="s">
        <v>11</v>
      </c>
      <c r="K23" s="48"/>
    </row>
    <row r="24" spans="1:11" x14ac:dyDescent="0.25">
      <c r="A24" s="34" t="str">
        <f t="shared" si="2"/>
        <v>Donnerstag</v>
      </c>
      <c r="B24" s="35">
        <f t="shared" si="4"/>
        <v>43482</v>
      </c>
      <c r="C24" s="20">
        <v>0</v>
      </c>
      <c r="D24" s="20">
        <v>0</v>
      </c>
      <c r="E24" s="20">
        <v>0</v>
      </c>
      <c r="F24" s="20">
        <v>0</v>
      </c>
      <c r="G24" s="36">
        <f t="shared" si="3"/>
        <v>0</v>
      </c>
      <c r="H24" s="51">
        <f t="shared" si="0"/>
        <v>0</v>
      </c>
      <c r="I24" s="37">
        <f t="shared" si="1"/>
        <v>0</v>
      </c>
      <c r="J24" s="48" t="s">
        <v>11</v>
      </c>
      <c r="K24" s="48"/>
    </row>
    <row r="25" spans="1:11" x14ac:dyDescent="0.25">
      <c r="A25" s="34" t="str">
        <f t="shared" si="2"/>
        <v>Freitag</v>
      </c>
      <c r="B25" s="35">
        <f t="shared" si="4"/>
        <v>43483</v>
      </c>
      <c r="C25" s="20">
        <v>0</v>
      </c>
      <c r="D25" s="20">
        <v>0</v>
      </c>
      <c r="E25" s="20">
        <v>0</v>
      </c>
      <c r="F25" s="20">
        <v>0</v>
      </c>
      <c r="G25" s="36">
        <f t="shared" si="3"/>
        <v>0</v>
      </c>
      <c r="H25" s="51">
        <f t="shared" si="0"/>
        <v>0</v>
      </c>
      <c r="I25" s="37">
        <f t="shared" si="1"/>
        <v>0</v>
      </c>
      <c r="J25" s="48" t="s">
        <v>11</v>
      </c>
      <c r="K25" s="48"/>
    </row>
    <row r="26" spans="1:11" x14ac:dyDescent="0.25">
      <c r="A26" s="34" t="str">
        <f t="shared" si="2"/>
        <v>Samstag</v>
      </c>
      <c r="B26" s="35">
        <f t="shared" si="4"/>
        <v>43484</v>
      </c>
      <c r="C26" s="20">
        <v>0</v>
      </c>
      <c r="D26" s="20">
        <v>0</v>
      </c>
      <c r="E26" s="20">
        <v>0</v>
      </c>
      <c r="F26" s="20">
        <v>0</v>
      </c>
      <c r="G26" s="36">
        <f t="shared" si="3"/>
        <v>0</v>
      </c>
      <c r="H26" s="51">
        <f t="shared" si="0"/>
        <v>0</v>
      </c>
      <c r="I26" s="37">
        <f t="shared" si="1"/>
        <v>0</v>
      </c>
      <c r="J26" s="48" t="s">
        <v>11</v>
      </c>
      <c r="K26" s="48"/>
    </row>
    <row r="27" spans="1:11" x14ac:dyDescent="0.25">
      <c r="A27" s="34" t="str">
        <f t="shared" si="2"/>
        <v>Sonntag</v>
      </c>
      <c r="B27" s="35">
        <f t="shared" si="4"/>
        <v>43485</v>
      </c>
      <c r="C27" s="20">
        <v>0</v>
      </c>
      <c r="D27" s="20">
        <v>0</v>
      </c>
      <c r="E27" s="20">
        <v>0</v>
      </c>
      <c r="F27" s="20">
        <v>0</v>
      </c>
      <c r="G27" s="36">
        <f t="shared" si="3"/>
        <v>0</v>
      </c>
      <c r="H27" s="51">
        <f t="shared" si="0"/>
        <v>0</v>
      </c>
      <c r="I27" s="37">
        <f t="shared" si="1"/>
        <v>0</v>
      </c>
      <c r="J27" s="48" t="s">
        <v>11</v>
      </c>
      <c r="K27" s="48"/>
    </row>
    <row r="28" spans="1:11" x14ac:dyDescent="0.25">
      <c r="A28" s="34" t="str">
        <f t="shared" si="2"/>
        <v>Montag</v>
      </c>
      <c r="B28" s="35">
        <f t="shared" si="4"/>
        <v>43486</v>
      </c>
      <c r="C28" s="20">
        <v>0</v>
      </c>
      <c r="D28" s="20">
        <v>0</v>
      </c>
      <c r="E28" s="20">
        <v>0</v>
      </c>
      <c r="F28" s="20">
        <v>0</v>
      </c>
      <c r="G28" s="36">
        <f t="shared" si="3"/>
        <v>0</v>
      </c>
      <c r="H28" s="51">
        <f t="shared" si="0"/>
        <v>0</v>
      </c>
      <c r="I28" s="37">
        <f t="shared" si="1"/>
        <v>0</v>
      </c>
      <c r="J28" s="48" t="s">
        <v>11</v>
      </c>
      <c r="K28" s="48"/>
    </row>
    <row r="29" spans="1:11" x14ac:dyDescent="0.25">
      <c r="A29" s="34" t="str">
        <f t="shared" si="2"/>
        <v>Dienstag</v>
      </c>
      <c r="B29" s="35">
        <f t="shared" si="4"/>
        <v>43487</v>
      </c>
      <c r="C29" s="20">
        <v>0</v>
      </c>
      <c r="D29" s="20">
        <v>0</v>
      </c>
      <c r="E29" s="20">
        <v>0</v>
      </c>
      <c r="F29" s="20">
        <v>0</v>
      </c>
      <c r="G29" s="36">
        <f t="shared" si="3"/>
        <v>0</v>
      </c>
      <c r="H29" s="51">
        <f t="shared" si="0"/>
        <v>0</v>
      </c>
      <c r="I29" s="37">
        <f t="shared" si="1"/>
        <v>0</v>
      </c>
      <c r="J29" s="48" t="s">
        <v>11</v>
      </c>
      <c r="K29" s="48"/>
    </row>
    <row r="30" spans="1:11" x14ac:dyDescent="0.25">
      <c r="A30" s="34" t="str">
        <f t="shared" si="2"/>
        <v>Mittwoch</v>
      </c>
      <c r="B30" s="35">
        <f t="shared" si="4"/>
        <v>43488</v>
      </c>
      <c r="C30" s="20">
        <v>0</v>
      </c>
      <c r="D30" s="20">
        <v>0</v>
      </c>
      <c r="E30" s="20">
        <v>0</v>
      </c>
      <c r="F30" s="20">
        <v>0</v>
      </c>
      <c r="G30" s="36">
        <f t="shared" si="3"/>
        <v>0</v>
      </c>
      <c r="H30" s="51">
        <f t="shared" si="0"/>
        <v>0</v>
      </c>
      <c r="I30" s="37">
        <f t="shared" si="1"/>
        <v>0</v>
      </c>
      <c r="J30" s="48" t="s">
        <v>11</v>
      </c>
      <c r="K30" s="48"/>
    </row>
    <row r="31" spans="1:11" x14ac:dyDescent="0.25">
      <c r="A31" s="34" t="str">
        <f t="shared" si="2"/>
        <v>Donnerstag</v>
      </c>
      <c r="B31" s="35">
        <f t="shared" si="4"/>
        <v>43489</v>
      </c>
      <c r="C31" s="20">
        <v>0</v>
      </c>
      <c r="D31" s="20">
        <v>0</v>
      </c>
      <c r="E31" s="20">
        <v>0</v>
      </c>
      <c r="F31" s="20">
        <v>0</v>
      </c>
      <c r="G31" s="36">
        <f t="shared" si="3"/>
        <v>0</v>
      </c>
      <c r="H31" s="51">
        <f t="shared" si="0"/>
        <v>0</v>
      </c>
      <c r="I31" s="37">
        <f t="shared" si="1"/>
        <v>0</v>
      </c>
      <c r="J31" s="48" t="s">
        <v>11</v>
      </c>
      <c r="K31" s="48"/>
    </row>
    <row r="32" spans="1:11" x14ac:dyDescent="0.25">
      <c r="A32" s="34" t="str">
        <f t="shared" si="2"/>
        <v>Freitag</v>
      </c>
      <c r="B32" s="35">
        <f t="shared" si="4"/>
        <v>43490</v>
      </c>
      <c r="C32" s="20">
        <v>0</v>
      </c>
      <c r="D32" s="20">
        <v>0</v>
      </c>
      <c r="E32" s="20">
        <v>0</v>
      </c>
      <c r="F32" s="20">
        <v>0</v>
      </c>
      <c r="G32" s="36">
        <f t="shared" si="3"/>
        <v>0</v>
      </c>
      <c r="H32" s="51">
        <f t="shared" si="0"/>
        <v>0</v>
      </c>
      <c r="I32" s="37">
        <f t="shared" si="1"/>
        <v>0</v>
      </c>
      <c r="J32" s="48" t="s">
        <v>11</v>
      </c>
      <c r="K32" s="48"/>
    </row>
    <row r="33" spans="1:11" x14ac:dyDescent="0.25">
      <c r="A33" s="34" t="str">
        <f t="shared" si="2"/>
        <v>Samstag</v>
      </c>
      <c r="B33" s="35">
        <f t="shared" si="4"/>
        <v>43491</v>
      </c>
      <c r="C33" s="20">
        <v>0</v>
      </c>
      <c r="D33" s="20">
        <v>0</v>
      </c>
      <c r="E33" s="20">
        <v>0</v>
      </c>
      <c r="F33" s="20">
        <v>0</v>
      </c>
      <c r="G33" s="36">
        <f t="shared" si="3"/>
        <v>0</v>
      </c>
      <c r="H33" s="51">
        <f t="shared" si="0"/>
        <v>0</v>
      </c>
      <c r="I33" s="37">
        <f t="shared" si="1"/>
        <v>0</v>
      </c>
      <c r="J33" s="48" t="s">
        <v>11</v>
      </c>
      <c r="K33" s="48"/>
    </row>
    <row r="34" spans="1:11" x14ac:dyDescent="0.25">
      <c r="A34" s="34" t="str">
        <f t="shared" si="2"/>
        <v>Sonntag</v>
      </c>
      <c r="B34" s="35">
        <f t="shared" si="4"/>
        <v>43492</v>
      </c>
      <c r="C34" s="20">
        <v>0</v>
      </c>
      <c r="D34" s="20">
        <v>0</v>
      </c>
      <c r="E34" s="20">
        <v>0</v>
      </c>
      <c r="F34" s="20">
        <v>0</v>
      </c>
      <c r="G34" s="36">
        <f t="shared" si="3"/>
        <v>0</v>
      </c>
      <c r="H34" s="51">
        <f t="shared" si="0"/>
        <v>0</v>
      </c>
      <c r="I34" s="37">
        <f t="shared" si="1"/>
        <v>0</v>
      </c>
      <c r="J34" s="48" t="s">
        <v>11</v>
      </c>
      <c r="K34" s="48"/>
    </row>
    <row r="35" spans="1:11" x14ac:dyDescent="0.25">
      <c r="A35" s="34" t="str">
        <f t="shared" si="2"/>
        <v>Montag</v>
      </c>
      <c r="B35" s="35">
        <f t="shared" si="4"/>
        <v>43493</v>
      </c>
      <c r="C35" s="20">
        <v>0</v>
      </c>
      <c r="D35" s="20">
        <v>0</v>
      </c>
      <c r="E35" s="20">
        <v>0</v>
      </c>
      <c r="F35" s="20">
        <v>0</v>
      </c>
      <c r="G35" s="36">
        <f t="shared" si="3"/>
        <v>0</v>
      </c>
      <c r="H35" s="51">
        <f t="shared" si="0"/>
        <v>0</v>
      </c>
      <c r="I35" s="37">
        <f t="shared" si="1"/>
        <v>0</v>
      </c>
      <c r="J35" s="48" t="s">
        <v>11</v>
      </c>
      <c r="K35" s="48"/>
    </row>
    <row r="36" spans="1:11" x14ac:dyDescent="0.25">
      <c r="A36" s="34" t="str">
        <f t="shared" si="2"/>
        <v>Dienstag</v>
      </c>
      <c r="B36" s="35">
        <f>IF(MONTH(B33+3)=MONTH($A$1),B33+3,"")</f>
        <v>43494</v>
      </c>
      <c r="C36" s="20">
        <v>0</v>
      </c>
      <c r="D36" s="20">
        <v>0</v>
      </c>
      <c r="E36" s="20">
        <v>0</v>
      </c>
      <c r="F36" s="20">
        <v>0</v>
      </c>
      <c r="G36" s="36">
        <f t="shared" si="3"/>
        <v>0</v>
      </c>
      <c r="H36" s="51">
        <f t="shared" si="0"/>
        <v>0</v>
      </c>
      <c r="I36" s="37">
        <f t="shared" si="1"/>
        <v>0</v>
      </c>
      <c r="J36" s="48" t="s">
        <v>11</v>
      </c>
      <c r="K36" s="48"/>
    </row>
    <row r="37" spans="1:11" x14ac:dyDescent="0.25">
      <c r="A37" s="34" t="str">
        <f t="shared" si="2"/>
        <v>Mittwoch</v>
      </c>
      <c r="B37" s="35">
        <f t="shared" ref="B37:B38" si="5">IF(MONTH(B34+3)=MONTH($A$1),B34+3,"")</f>
        <v>43495</v>
      </c>
      <c r="C37" s="20">
        <v>0</v>
      </c>
      <c r="D37" s="20">
        <v>0</v>
      </c>
      <c r="E37" s="20">
        <v>0</v>
      </c>
      <c r="F37" s="20">
        <v>0</v>
      </c>
      <c r="G37" s="36">
        <f t="shared" si="3"/>
        <v>0</v>
      </c>
      <c r="H37" s="51">
        <f t="shared" si="0"/>
        <v>0</v>
      </c>
      <c r="I37" s="37">
        <f t="shared" si="1"/>
        <v>0</v>
      </c>
      <c r="J37" s="48" t="s">
        <v>11</v>
      </c>
      <c r="K37" s="48"/>
    </row>
    <row r="38" spans="1:11" x14ac:dyDescent="0.25">
      <c r="A38" s="34" t="str">
        <f t="shared" si="2"/>
        <v>Donnerstag</v>
      </c>
      <c r="B38" s="35">
        <f t="shared" si="5"/>
        <v>43496</v>
      </c>
      <c r="C38" s="20">
        <v>0</v>
      </c>
      <c r="D38" s="20">
        <v>0</v>
      </c>
      <c r="E38" s="20">
        <v>0</v>
      </c>
      <c r="F38" s="20">
        <v>0</v>
      </c>
      <c r="G38" s="36">
        <f t="shared" si="3"/>
        <v>0</v>
      </c>
      <c r="H38" s="51">
        <f t="shared" si="0"/>
        <v>0</v>
      </c>
      <c r="I38" s="37">
        <f t="shared" si="1"/>
        <v>0</v>
      </c>
      <c r="J38" s="48" t="s">
        <v>11</v>
      </c>
      <c r="K38" s="48"/>
    </row>
    <row r="39" spans="1:11" x14ac:dyDescent="0.25">
      <c r="A39" s="38"/>
      <c r="B39" s="39"/>
      <c r="C39" s="39"/>
      <c r="D39" s="39"/>
      <c r="E39" s="39"/>
      <c r="F39" s="39"/>
      <c r="G39" s="39"/>
      <c r="H39" s="21"/>
      <c r="I39" s="21"/>
      <c r="J39" s="29"/>
      <c r="K39" s="21"/>
    </row>
    <row r="40" spans="1:11" x14ac:dyDescent="0.25">
      <c r="A40" s="40"/>
      <c r="B40" s="41"/>
      <c r="C40" s="41"/>
      <c r="D40" s="42"/>
      <c r="E40" s="21"/>
      <c r="F40" s="43"/>
      <c r="G40" s="44" t="s">
        <v>13</v>
      </c>
      <c r="H40" s="37">
        <f>SUMIF(J8:J38,"Nein",H8:H38)</f>
        <v>0</v>
      </c>
      <c r="I40" s="37">
        <f>SUMIF(J8:J38,"Nein",I8:I38)</f>
        <v>0</v>
      </c>
      <c r="J40" s="29"/>
      <c r="K40" s="21"/>
    </row>
    <row r="41" spans="1:11" x14ac:dyDescent="0.25">
      <c r="A41" s="45"/>
      <c r="B41" s="46"/>
      <c r="C41" s="36"/>
      <c r="D41" s="46"/>
      <c r="E41" s="21"/>
      <c r="F41" s="21"/>
      <c r="G41" s="24"/>
      <c r="H41" s="21"/>
      <c r="I41" s="21"/>
      <c r="J41" s="29"/>
      <c r="K41" s="21"/>
    </row>
    <row r="42" spans="1:11" x14ac:dyDescent="0.25">
      <c r="A42" s="45"/>
      <c r="B42" s="46"/>
      <c r="C42" s="36"/>
      <c r="D42" s="46"/>
      <c r="E42" s="55" t="s">
        <v>15</v>
      </c>
      <c r="F42" s="55"/>
      <c r="G42" s="55"/>
      <c r="H42" s="57">
        <v>0</v>
      </c>
      <c r="I42" s="57"/>
      <c r="J42" s="47" t="s">
        <v>16</v>
      </c>
      <c r="K42" s="21"/>
    </row>
    <row r="43" spans="1:11" x14ac:dyDescent="0.25">
      <c r="A43" s="45"/>
      <c r="B43" s="46"/>
      <c r="C43" s="36"/>
      <c r="D43" s="46"/>
      <c r="E43" s="55" t="s">
        <v>14</v>
      </c>
      <c r="F43" s="55"/>
      <c r="G43" s="55"/>
      <c r="H43" s="54">
        <f>I40+H42</f>
        <v>0</v>
      </c>
      <c r="I43" s="54"/>
      <c r="J43" s="47" t="s">
        <v>17</v>
      </c>
      <c r="K43" s="21"/>
    </row>
    <row r="44" spans="1:11" x14ac:dyDescent="0.25">
      <c r="A44" s="16"/>
      <c r="B44" s="4"/>
      <c r="C44" s="8"/>
      <c r="D44" s="4"/>
      <c r="E44" s="8"/>
      <c r="F44" s="4"/>
      <c r="G44" s="8"/>
    </row>
    <row r="45" spans="1:11" x14ac:dyDescent="0.25">
      <c r="A45" s="16"/>
      <c r="B45" s="4"/>
      <c r="C45" s="8"/>
      <c r="D45" s="4"/>
      <c r="E45" s="8"/>
      <c r="F45" s="4"/>
      <c r="G45" s="8"/>
    </row>
    <row r="46" spans="1:11" x14ac:dyDescent="0.25">
      <c r="A46" s="16"/>
      <c r="B46" s="4"/>
      <c r="C46" s="8"/>
      <c r="D46" s="4"/>
      <c r="E46" s="8"/>
      <c r="F46" s="4"/>
      <c r="G46" s="8"/>
    </row>
    <row r="47" spans="1:11" x14ac:dyDescent="0.25">
      <c r="A47" s="16"/>
      <c r="B47" s="4"/>
      <c r="C47" s="8"/>
      <c r="D47" s="4"/>
      <c r="E47" s="8"/>
      <c r="F47" s="4"/>
      <c r="G47" s="8"/>
    </row>
    <row r="48" spans="1:11" x14ac:dyDescent="0.25">
      <c r="A48" s="14"/>
      <c r="B48" s="12"/>
      <c r="C48" s="8"/>
      <c r="D48" s="12"/>
      <c r="E48" s="8"/>
      <c r="F48" s="12"/>
      <c r="G48" s="8"/>
    </row>
    <row r="49" spans="1:7" x14ac:dyDescent="0.25">
      <c r="A49" s="16"/>
      <c r="B49" s="10"/>
      <c r="C49" s="11"/>
      <c r="D49" s="10"/>
      <c r="E49" s="11"/>
      <c r="F49" s="10"/>
      <c r="G49" s="11"/>
    </row>
    <row r="50" spans="1:7" x14ac:dyDescent="0.25">
      <c r="A50" s="14"/>
      <c r="B50" s="9"/>
      <c r="C50" s="9"/>
      <c r="D50" s="9"/>
      <c r="E50" s="9"/>
      <c r="F50" s="9"/>
      <c r="G50" s="9"/>
    </row>
    <row r="51" spans="1:7" x14ac:dyDescent="0.25">
      <c r="A51" s="15"/>
      <c r="B51" s="17"/>
      <c r="C51" s="17"/>
      <c r="D51" s="17"/>
      <c r="E51" s="17"/>
      <c r="F51" s="17"/>
      <c r="G51" s="17"/>
    </row>
    <row r="52" spans="1:7" x14ac:dyDescent="0.25">
      <c r="A52" s="16"/>
      <c r="B52" s="4"/>
      <c r="C52" s="8"/>
      <c r="D52" s="4"/>
      <c r="E52" s="8"/>
      <c r="F52" s="4"/>
      <c r="G52" s="8"/>
    </row>
    <row r="53" spans="1:7" x14ac:dyDescent="0.25">
      <c r="A53" s="16"/>
      <c r="B53" s="4"/>
      <c r="C53" s="8"/>
      <c r="D53" s="4"/>
      <c r="E53" s="8"/>
      <c r="F53" s="4"/>
      <c r="G53" s="8"/>
    </row>
    <row r="54" spans="1:7" x14ac:dyDescent="0.25">
      <c r="A54" s="16"/>
      <c r="B54" s="4"/>
      <c r="C54" s="8"/>
      <c r="D54" s="4"/>
      <c r="E54" s="8"/>
      <c r="F54" s="4"/>
      <c r="G54" s="8"/>
    </row>
    <row r="55" spans="1:7" x14ac:dyDescent="0.25">
      <c r="A55" s="16"/>
      <c r="B55" s="4"/>
      <c r="C55" s="8"/>
      <c r="D55" s="4"/>
      <c r="E55" s="8"/>
      <c r="F55" s="4"/>
      <c r="G55" s="8"/>
    </row>
    <row r="56" spans="1:7" x14ac:dyDescent="0.25">
      <c r="A56" s="16"/>
      <c r="B56" s="4"/>
      <c r="C56" s="8"/>
      <c r="D56" s="4"/>
      <c r="E56" s="8"/>
      <c r="F56" s="4"/>
      <c r="G56" s="8"/>
    </row>
    <row r="57" spans="1:7" x14ac:dyDescent="0.25">
      <c r="A57" s="16"/>
      <c r="B57" s="4"/>
      <c r="C57" s="8"/>
      <c r="D57" s="4"/>
      <c r="E57" s="8"/>
      <c r="F57" s="4"/>
      <c r="G57" s="8"/>
    </row>
    <row r="58" spans="1:7" x14ac:dyDescent="0.25">
      <c r="A58" s="16"/>
      <c r="B58" s="4"/>
      <c r="C58" s="8"/>
      <c r="D58" s="4"/>
      <c r="E58" s="8"/>
      <c r="F58" s="4"/>
      <c r="G58" s="8"/>
    </row>
    <row r="59" spans="1:7" x14ac:dyDescent="0.25">
      <c r="A59" s="14"/>
      <c r="B59" s="12"/>
      <c r="C59" s="8"/>
      <c r="D59" s="12"/>
      <c r="E59" s="8"/>
      <c r="F59" s="12"/>
      <c r="G59" s="8"/>
    </row>
    <row r="60" spans="1:7" x14ac:dyDescent="0.25">
      <c r="A60" s="16"/>
      <c r="B60" s="10"/>
      <c r="C60" s="11"/>
      <c r="D60" s="10"/>
      <c r="E60" s="11"/>
      <c r="F60" s="10"/>
      <c r="G60" s="11"/>
    </row>
    <row r="61" spans="1:7" x14ac:dyDescent="0.25">
      <c r="A61" s="14"/>
      <c r="B61" s="9"/>
      <c r="C61" s="9"/>
      <c r="D61" s="9"/>
      <c r="E61" s="9"/>
      <c r="F61" s="9"/>
      <c r="G61" s="9"/>
    </row>
    <row r="62" spans="1:7" x14ac:dyDescent="0.25">
      <c r="A62" s="15"/>
      <c r="B62" s="17"/>
      <c r="C62" s="17"/>
      <c r="D62" s="17"/>
      <c r="E62" s="17"/>
      <c r="F62" s="17"/>
      <c r="G62" s="17"/>
    </row>
    <row r="63" spans="1:7" x14ac:dyDescent="0.25">
      <c r="A63" s="16"/>
      <c r="B63" s="4"/>
      <c r="C63" s="8"/>
      <c r="D63" s="4"/>
      <c r="E63" s="8"/>
      <c r="F63" s="4"/>
      <c r="G63" s="8"/>
    </row>
    <row r="64" spans="1:7" x14ac:dyDescent="0.25">
      <c r="A64" s="16"/>
      <c r="B64" s="4"/>
      <c r="C64" s="8"/>
      <c r="D64" s="4"/>
      <c r="E64" s="8"/>
      <c r="F64" s="4"/>
      <c r="G64" s="8"/>
    </row>
    <row r="65" spans="1:7" x14ac:dyDescent="0.25">
      <c r="A65" s="16"/>
      <c r="B65" s="4"/>
      <c r="C65" s="8"/>
      <c r="D65" s="4"/>
      <c r="E65" s="8"/>
      <c r="F65" s="4"/>
      <c r="G65" s="8"/>
    </row>
    <row r="66" spans="1:7" x14ac:dyDescent="0.25">
      <c r="A66" s="16"/>
      <c r="B66" s="4"/>
      <c r="C66" s="8"/>
      <c r="D66" s="4"/>
      <c r="E66" s="8"/>
      <c r="F66" s="4"/>
      <c r="G66" s="8"/>
    </row>
    <row r="67" spans="1:7" x14ac:dyDescent="0.25">
      <c r="A67" s="16"/>
      <c r="B67" s="4"/>
      <c r="C67" s="8"/>
      <c r="D67" s="4"/>
      <c r="E67" s="8"/>
      <c r="F67" s="4"/>
      <c r="G67" s="8"/>
    </row>
    <row r="68" spans="1:7" x14ac:dyDescent="0.25">
      <c r="A68" s="16"/>
      <c r="B68" s="4"/>
      <c r="C68" s="8"/>
      <c r="D68" s="4"/>
      <c r="E68" s="8"/>
      <c r="F68" s="4"/>
      <c r="G68" s="8"/>
    </row>
    <row r="69" spans="1:7" x14ac:dyDescent="0.25">
      <c r="A69" s="16"/>
      <c r="B69" s="4"/>
      <c r="C69" s="8"/>
      <c r="D69" s="4"/>
      <c r="E69" s="8"/>
      <c r="F69" s="4"/>
      <c r="G69" s="8"/>
    </row>
    <row r="70" spans="1:7" x14ac:dyDescent="0.25">
      <c r="A70" s="14"/>
      <c r="B70" s="12"/>
      <c r="C70" s="8"/>
      <c r="D70" s="12"/>
      <c r="E70" s="9"/>
      <c r="F70" s="12"/>
      <c r="G70" s="9"/>
    </row>
    <row r="71" spans="1:7" x14ac:dyDescent="0.25">
      <c r="A71" s="16"/>
      <c r="B71" s="10"/>
      <c r="C71" s="11"/>
      <c r="D71" s="10"/>
      <c r="E71" s="11"/>
      <c r="F71" s="10"/>
      <c r="G71" s="11"/>
    </row>
    <row r="72" spans="1:7" x14ac:dyDescent="0.25">
      <c r="A72" s="14"/>
      <c r="B72" s="9"/>
      <c r="C72" s="9"/>
      <c r="D72" s="9"/>
      <c r="E72" s="9"/>
      <c r="F72" s="9"/>
      <c r="G72" s="9"/>
    </row>
    <row r="73" spans="1:7" x14ac:dyDescent="0.25">
      <c r="A73" s="15"/>
      <c r="B73" s="17"/>
      <c r="C73" s="17"/>
      <c r="D73" s="17"/>
      <c r="E73" s="17"/>
      <c r="F73" s="17"/>
      <c r="G73" s="17"/>
    </row>
    <row r="74" spans="1:7" x14ac:dyDescent="0.25">
      <c r="A74" s="16"/>
      <c r="B74" s="4"/>
      <c r="C74" s="8"/>
      <c r="D74" s="4"/>
      <c r="E74" s="8"/>
      <c r="F74" s="4"/>
      <c r="G74" s="8"/>
    </row>
    <row r="75" spans="1:7" x14ac:dyDescent="0.25">
      <c r="A75" s="16"/>
      <c r="B75" s="4"/>
      <c r="C75" s="8"/>
      <c r="D75" s="4"/>
      <c r="E75" s="8"/>
      <c r="F75" s="4"/>
      <c r="G75" s="8"/>
    </row>
    <row r="76" spans="1:7" x14ac:dyDescent="0.25">
      <c r="A76" s="16"/>
      <c r="B76" s="4"/>
      <c r="C76" s="8"/>
      <c r="D76" s="4"/>
      <c r="E76" s="8"/>
      <c r="F76" s="4"/>
      <c r="G76" s="8"/>
    </row>
    <row r="77" spans="1:7" x14ac:dyDescent="0.25">
      <c r="A77" s="16"/>
      <c r="B77" s="4"/>
      <c r="C77" s="8"/>
      <c r="D77" s="4"/>
      <c r="E77" s="8"/>
      <c r="F77" s="4"/>
      <c r="G77" s="8"/>
    </row>
    <row r="78" spans="1:7" x14ac:dyDescent="0.25">
      <c r="A78" s="16"/>
      <c r="B78" s="4"/>
      <c r="C78" s="8"/>
      <c r="D78" s="4"/>
      <c r="E78" s="8"/>
      <c r="F78" s="4"/>
      <c r="G78" s="8"/>
    </row>
    <row r="79" spans="1:7" x14ac:dyDescent="0.25">
      <c r="A79" s="16"/>
      <c r="B79" s="4"/>
      <c r="C79" s="8"/>
      <c r="D79" s="4"/>
      <c r="E79" s="8"/>
      <c r="F79" s="4"/>
      <c r="G79" s="8"/>
    </row>
    <row r="80" spans="1:7" x14ac:dyDescent="0.25">
      <c r="A80" s="16"/>
      <c r="B80" s="4"/>
      <c r="C80" s="8"/>
      <c r="D80" s="4"/>
      <c r="E80" s="8"/>
      <c r="F80" s="4"/>
      <c r="G80" s="8"/>
    </row>
    <row r="81" spans="1:7" x14ac:dyDescent="0.25">
      <c r="A81" s="14"/>
      <c r="B81" s="12"/>
      <c r="C81" s="8"/>
      <c r="D81" s="12"/>
      <c r="E81" s="9"/>
      <c r="F81" s="12"/>
      <c r="G81" s="9"/>
    </row>
    <row r="82" spans="1:7" x14ac:dyDescent="0.25">
      <c r="A82" s="16"/>
      <c r="B82" s="10"/>
      <c r="C82" s="11"/>
      <c r="D82" s="10"/>
      <c r="E82" s="11"/>
      <c r="F82" s="10"/>
      <c r="G82" s="11"/>
    </row>
    <row r="83" spans="1:7" x14ac:dyDescent="0.25">
      <c r="A83" s="14"/>
      <c r="B83" s="9"/>
      <c r="C83" s="9"/>
      <c r="D83" s="9"/>
      <c r="E83" s="9"/>
      <c r="F83" s="9"/>
      <c r="G83" s="9"/>
    </row>
    <row r="84" spans="1:7" x14ac:dyDescent="0.25">
      <c r="A84" s="15"/>
      <c r="B84" s="17"/>
      <c r="C84" s="17"/>
      <c r="D84" s="17"/>
      <c r="E84" s="17"/>
      <c r="F84" s="17"/>
      <c r="G84" s="17"/>
    </row>
    <row r="85" spans="1:7" x14ac:dyDescent="0.25">
      <c r="A85" s="16"/>
      <c r="B85" s="4"/>
      <c r="C85" s="8"/>
      <c r="D85" s="4"/>
      <c r="E85" s="8"/>
      <c r="F85" s="4"/>
      <c r="G85" s="8"/>
    </row>
    <row r="86" spans="1:7" x14ac:dyDescent="0.25">
      <c r="A86" s="16"/>
      <c r="B86" s="4"/>
      <c r="C86" s="8"/>
      <c r="D86" s="4"/>
      <c r="E86" s="8"/>
      <c r="F86" s="4"/>
      <c r="G86" s="8"/>
    </row>
    <row r="87" spans="1:7" x14ac:dyDescent="0.25">
      <c r="A87" s="16"/>
      <c r="B87" s="4"/>
      <c r="C87" s="8"/>
      <c r="D87" s="4"/>
      <c r="E87" s="8"/>
      <c r="F87" s="4"/>
      <c r="G87" s="8"/>
    </row>
    <row r="88" spans="1:7" x14ac:dyDescent="0.25">
      <c r="A88" s="16"/>
      <c r="B88" s="4"/>
      <c r="C88" s="8"/>
      <c r="D88" s="4"/>
      <c r="E88" s="8"/>
      <c r="F88" s="4"/>
      <c r="G88" s="8"/>
    </row>
    <row r="89" spans="1:7" x14ac:dyDescent="0.25">
      <c r="A89" s="16"/>
      <c r="B89" s="4"/>
      <c r="C89" s="8"/>
      <c r="D89" s="4"/>
      <c r="E89" s="8"/>
      <c r="F89" s="4"/>
      <c r="G89" s="8"/>
    </row>
    <row r="90" spans="1:7" x14ac:dyDescent="0.25">
      <c r="A90" s="16"/>
      <c r="B90" s="4"/>
      <c r="C90" s="8"/>
      <c r="D90" s="4"/>
      <c r="E90" s="8"/>
      <c r="F90" s="4"/>
      <c r="G90" s="8"/>
    </row>
    <row r="91" spans="1:7" x14ac:dyDescent="0.25">
      <c r="A91" s="16"/>
      <c r="B91" s="4"/>
      <c r="C91" s="8"/>
      <c r="D91" s="4"/>
      <c r="E91" s="8"/>
      <c r="F91" s="4"/>
      <c r="G91" s="8"/>
    </row>
    <row r="92" spans="1:7" x14ac:dyDescent="0.25">
      <c r="A92" s="14"/>
      <c r="B92" s="13"/>
      <c r="C92" s="8"/>
      <c r="D92" s="12"/>
      <c r="E92" s="9"/>
      <c r="F92" s="12"/>
      <c r="G92" s="9"/>
    </row>
    <row r="93" spans="1:7" x14ac:dyDescent="0.25">
      <c r="A93" s="16"/>
      <c r="B93" s="10"/>
      <c r="C93" s="11"/>
      <c r="D93" s="10"/>
      <c r="E93" s="11"/>
      <c r="F93" s="10"/>
      <c r="G93" s="11"/>
    </row>
    <row r="94" spans="1:7" x14ac:dyDescent="0.25">
      <c r="A94" s="14"/>
      <c r="B94" s="9"/>
      <c r="C94" s="9"/>
      <c r="D94" s="9"/>
      <c r="E94" s="9"/>
      <c r="F94" s="9"/>
      <c r="G94" s="9"/>
    </row>
    <row r="95" spans="1:7" x14ac:dyDescent="0.25">
      <c r="A95" s="15"/>
      <c r="B95" s="17"/>
      <c r="C95" s="17"/>
      <c r="D95" s="17"/>
      <c r="E95" s="17"/>
      <c r="F95" s="17"/>
      <c r="G95" s="17"/>
    </row>
    <row r="96" spans="1:7" x14ac:dyDescent="0.25">
      <c r="A96" s="16"/>
      <c r="B96" s="4"/>
      <c r="C96" s="8"/>
      <c r="D96" s="4"/>
      <c r="E96" s="8"/>
      <c r="F96" s="4"/>
      <c r="G96" s="8"/>
    </row>
    <row r="97" spans="1:7" x14ac:dyDescent="0.25">
      <c r="A97" s="16"/>
      <c r="B97" s="4"/>
      <c r="C97" s="8"/>
      <c r="D97" s="4"/>
      <c r="E97" s="8"/>
      <c r="F97" s="4"/>
      <c r="G97" s="8"/>
    </row>
    <row r="98" spans="1:7" x14ac:dyDescent="0.25">
      <c r="A98" s="16"/>
      <c r="B98" s="4"/>
      <c r="C98" s="8"/>
      <c r="D98" s="4"/>
      <c r="E98" s="8"/>
      <c r="F98" s="4"/>
      <c r="G98" s="8"/>
    </row>
    <row r="99" spans="1:7" x14ac:dyDescent="0.25">
      <c r="A99" s="16"/>
      <c r="B99" s="4"/>
      <c r="C99" s="8"/>
      <c r="D99" s="4"/>
      <c r="E99" s="8"/>
      <c r="F99" s="4"/>
      <c r="G99" s="8"/>
    </row>
    <row r="100" spans="1:7" x14ac:dyDescent="0.25">
      <c r="A100" s="16"/>
      <c r="B100" s="4"/>
      <c r="C100" s="8"/>
      <c r="D100" s="4"/>
      <c r="E100" s="8"/>
      <c r="F100" s="4"/>
      <c r="G100" s="8"/>
    </row>
    <row r="101" spans="1:7" x14ac:dyDescent="0.25">
      <c r="A101" s="16"/>
      <c r="B101" s="4"/>
      <c r="C101" s="8"/>
      <c r="D101" s="4"/>
      <c r="E101" s="8"/>
      <c r="F101" s="4"/>
      <c r="G101" s="8"/>
    </row>
    <row r="102" spans="1:7" x14ac:dyDescent="0.25">
      <c r="A102" s="16"/>
      <c r="B102" s="4"/>
      <c r="C102" s="8"/>
      <c r="D102" s="4"/>
      <c r="E102" s="8"/>
      <c r="F102" s="4"/>
      <c r="G102" s="8"/>
    </row>
    <row r="103" spans="1:7" x14ac:dyDescent="0.25">
      <c r="A103" s="14"/>
      <c r="B103" s="12"/>
      <c r="C103" s="8"/>
      <c r="D103" s="12"/>
      <c r="E103" s="9"/>
      <c r="F103" s="12"/>
      <c r="G103" s="9"/>
    </row>
    <row r="104" spans="1:7" x14ac:dyDescent="0.25">
      <c r="A104" s="16"/>
      <c r="B104" s="10"/>
      <c r="C104" s="11"/>
      <c r="D104" s="10"/>
      <c r="E104" s="11"/>
      <c r="F104" s="10"/>
      <c r="G104" s="11"/>
    </row>
    <row r="105" spans="1:7" x14ac:dyDescent="0.25">
      <c r="A105" s="14"/>
      <c r="B105" s="9"/>
      <c r="C105" s="9"/>
      <c r="D105" s="9"/>
      <c r="E105" s="9"/>
      <c r="F105" s="9"/>
      <c r="G105" s="9"/>
    </row>
    <row r="106" spans="1:7" x14ac:dyDescent="0.25">
      <c r="A106" s="15"/>
      <c r="B106" s="17"/>
      <c r="C106" s="17"/>
      <c r="D106" s="17"/>
      <c r="E106" s="17"/>
      <c r="F106" s="17"/>
      <c r="G106" s="17"/>
    </row>
    <row r="107" spans="1:7" x14ac:dyDescent="0.25">
      <c r="A107" s="16"/>
      <c r="B107" s="4"/>
      <c r="C107" s="8"/>
      <c r="D107" s="4"/>
      <c r="E107" s="8"/>
      <c r="F107" s="4"/>
      <c r="G107" s="8"/>
    </row>
    <row r="108" spans="1:7" x14ac:dyDescent="0.25">
      <c r="A108" s="16"/>
      <c r="B108" s="4"/>
      <c r="C108" s="8"/>
      <c r="D108" s="4"/>
      <c r="E108" s="8"/>
      <c r="F108" s="4"/>
      <c r="G108" s="8"/>
    </row>
    <row r="109" spans="1:7" x14ac:dyDescent="0.25">
      <c r="A109" s="16"/>
      <c r="B109" s="4"/>
      <c r="C109" s="8"/>
      <c r="D109" s="4"/>
      <c r="E109" s="8"/>
      <c r="F109" s="4"/>
      <c r="G109" s="8"/>
    </row>
    <row r="110" spans="1:7" x14ac:dyDescent="0.25">
      <c r="A110" s="16"/>
      <c r="B110" s="4"/>
      <c r="C110" s="8"/>
      <c r="D110" s="4"/>
      <c r="E110" s="8"/>
      <c r="F110" s="4"/>
      <c r="G110" s="8"/>
    </row>
    <row r="111" spans="1:7" x14ac:dyDescent="0.25">
      <c r="A111" s="16"/>
      <c r="B111" s="4"/>
      <c r="C111" s="8"/>
      <c r="D111" s="4"/>
      <c r="E111" s="8"/>
      <c r="F111" s="4"/>
      <c r="G111" s="8"/>
    </row>
    <row r="112" spans="1:7" x14ac:dyDescent="0.25">
      <c r="A112" s="16"/>
      <c r="B112" s="4"/>
      <c r="C112" s="8"/>
      <c r="D112" s="4"/>
      <c r="E112" s="8"/>
      <c r="F112" s="4"/>
      <c r="G112" s="8"/>
    </row>
    <row r="113" spans="1:7" x14ac:dyDescent="0.25">
      <c r="A113" s="16"/>
      <c r="B113" s="4"/>
      <c r="C113" s="8"/>
      <c r="D113" s="4"/>
      <c r="E113" s="8"/>
      <c r="F113" s="4"/>
      <c r="G113" s="8"/>
    </row>
    <row r="114" spans="1:7" x14ac:dyDescent="0.25">
      <c r="A114" s="14"/>
      <c r="B114" s="12"/>
      <c r="C114" s="8"/>
      <c r="D114" s="12"/>
      <c r="E114" s="9"/>
      <c r="F114" s="12"/>
      <c r="G114" s="9"/>
    </row>
    <row r="115" spans="1:7" x14ac:dyDescent="0.25">
      <c r="A115" s="16"/>
      <c r="B115" s="10"/>
      <c r="C115" s="11"/>
      <c r="D115" s="10"/>
      <c r="E115" s="11"/>
      <c r="F115" s="10"/>
      <c r="G115" s="11"/>
    </row>
    <row r="116" spans="1:7" x14ac:dyDescent="0.25">
      <c r="A116" s="14"/>
      <c r="B116" s="9"/>
      <c r="C116" s="9"/>
      <c r="D116" s="9"/>
      <c r="E116" s="9"/>
      <c r="F116" s="9"/>
      <c r="G116" s="9"/>
    </row>
    <row r="117" spans="1:7" x14ac:dyDescent="0.25">
      <c r="A117" s="15"/>
      <c r="B117" s="17"/>
      <c r="C117" s="17"/>
      <c r="D117" s="17"/>
      <c r="E117" s="17"/>
      <c r="F117" s="17"/>
      <c r="G117" s="17"/>
    </row>
    <row r="118" spans="1:7" x14ac:dyDescent="0.25">
      <c r="A118" s="16"/>
      <c r="B118" s="4"/>
      <c r="C118" s="8"/>
      <c r="D118" s="4"/>
      <c r="E118" s="8"/>
      <c r="F118" s="4"/>
      <c r="G118" s="8"/>
    </row>
    <row r="119" spans="1:7" x14ac:dyDescent="0.25">
      <c r="A119" s="16"/>
      <c r="B119" s="4"/>
      <c r="C119" s="8"/>
      <c r="D119" s="4"/>
      <c r="E119" s="8"/>
      <c r="F119" s="4"/>
      <c r="G119" s="8"/>
    </row>
    <row r="120" spans="1:7" x14ac:dyDescent="0.25">
      <c r="A120" s="16"/>
      <c r="B120" s="4"/>
      <c r="C120" s="8"/>
      <c r="D120" s="4"/>
      <c r="E120" s="8"/>
      <c r="F120" s="4"/>
      <c r="G120" s="8"/>
    </row>
    <row r="121" spans="1:7" x14ac:dyDescent="0.25">
      <c r="A121" s="16"/>
      <c r="B121" s="4"/>
      <c r="C121" s="8"/>
      <c r="D121" s="4"/>
      <c r="E121" s="8"/>
      <c r="F121" s="4"/>
      <c r="G121" s="8"/>
    </row>
    <row r="122" spans="1:7" x14ac:dyDescent="0.25">
      <c r="A122" s="16"/>
      <c r="B122" s="4"/>
      <c r="C122" s="8"/>
      <c r="D122" s="4"/>
      <c r="E122" s="8"/>
      <c r="F122" s="4"/>
      <c r="G122" s="8"/>
    </row>
    <row r="123" spans="1:7" x14ac:dyDescent="0.25">
      <c r="A123" s="16"/>
      <c r="B123" s="4"/>
      <c r="C123" s="8"/>
      <c r="D123" s="4"/>
      <c r="E123" s="8"/>
      <c r="F123" s="4"/>
      <c r="G123" s="8"/>
    </row>
    <row r="124" spans="1:7" x14ac:dyDescent="0.25">
      <c r="A124" s="16"/>
      <c r="B124" s="4"/>
      <c r="C124" s="8"/>
      <c r="D124" s="4"/>
      <c r="E124" s="8"/>
      <c r="F124" s="4"/>
      <c r="G124" s="8"/>
    </row>
    <row r="125" spans="1:7" x14ac:dyDescent="0.25">
      <c r="A125" s="14"/>
      <c r="B125" s="12"/>
      <c r="C125" s="8"/>
      <c r="D125" s="12"/>
      <c r="E125" s="9"/>
      <c r="F125" s="12"/>
      <c r="G125" s="9"/>
    </row>
    <row r="126" spans="1:7" x14ac:dyDescent="0.25">
      <c r="A126" s="16"/>
      <c r="B126" s="10"/>
      <c r="C126" s="11"/>
      <c r="D126" s="10"/>
      <c r="E126" s="11"/>
      <c r="F126" s="10"/>
      <c r="G126" s="11"/>
    </row>
    <row r="127" spans="1:7" x14ac:dyDescent="0.25">
      <c r="A127" s="14"/>
      <c r="B127" s="9"/>
      <c r="C127" s="9"/>
      <c r="D127" s="9"/>
      <c r="E127" s="9"/>
      <c r="F127" s="9"/>
      <c r="G127" s="9"/>
    </row>
    <row r="128" spans="1:7" x14ac:dyDescent="0.25">
      <c r="A128" s="15"/>
      <c r="B128" s="17"/>
      <c r="C128" s="17"/>
      <c r="D128" s="17"/>
      <c r="E128" s="17"/>
      <c r="F128" s="17"/>
      <c r="G128" s="17"/>
    </row>
    <row r="129" spans="1:7" x14ac:dyDescent="0.25">
      <c r="A129" s="16"/>
      <c r="B129" s="4"/>
      <c r="C129" s="8"/>
      <c r="D129" s="4"/>
      <c r="E129" s="8"/>
      <c r="F129" s="4"/>
      <c r="G129" s="8"/>
    </row>
    <row r="130" spans="1:7" x14ac:dyDescent="0.25">
      <c r="A130" s="16"/>
      <c r="B130" s="4"/>
      <c r="C130" s="8"/>
      <c r="D130" s="4"/>
      <c r="E130" s="8"/>
      <c r="F130" s="4"/>
      <c r="G130" s="8"/>
    </row>
    <row r="131" spans="1:7" x14ac:dyDescent="0.25">
      <c r="A131" s="16"/>
      <c r="B131" s="4"/>
      <c r="C131" s="8"/>
      <c r="D131" s="4"/>
      <c r="E131" s="8"/>
      <c r="F131" s="4"/>
      <c r="G131" s="8"/>
    </row>
    <row r="132" spans="1:7" x14ac:dyDescent="0.25">
      <c r="A132" s="16"/>
      <c r="B132" s="4"/>
      <c r="C132" s="8"/>
      <c r="D132" s="4"/>
      <c r="E132" s="8"/>
      <c r="F132" s="4"/>
      <c r="G132" s="8"/>
    </row>
    <row r="133" spans="1:7" x14ac:dyDescent="0.25">
      <c r="A133" s="16"/>
      <c r="B133" s="4"/>
      <c r="C133" s="8"/>
      <c r="D133" s="4"/>
      <c r="E133" s="8"/>
      <c r="F133" s="4"/>
      <c r="G133" s="8"/>
    </row>
    <row r="134" spans="1:7" x14ac:dyDescent="0.25">
      <c r="A134" s="16"/>
      <c r="B134" s="4"/>
      <c r="C134" s="8"/>
      <c r="D134" s="4"/>
      <c r="E134" s="8"/>
      <c r="F134" s="4"/>
      <c r="G134" s="8"/>
    </row>
    <row r="135" spans="1:7" x14ac:dyDescent="0.25">
      <c r="A135" s="16"/>
      <c r="B135" s="4"/>
      <c r="C135" s="8"/>
      <c r="D135" s="4"/>
      <c r="E135" s="8"/>
      <c r="F135" s="4"/>
      <c r="G135" s="8"/>
    </row>
    <row r="136" spans="1:7" x14ac:dyDescent="0.25">
      <c r="A136" s="14"/>
      <c r="B136" s="12"/>
      <c r="C136" s="8"/>
      <c r="D136" s="12"/>
      <c r="E136" s="9"/>
      <c r="F136" s="12"/>
      <c r="G136" s="9"/>
    </row>
    <row r="137" spans="1:7" x14ac:dyDescent="0.25">
      <c r="A137" s="16"/>
      <c r="B137" s="10"/>
      <c r="C137" s="11"/>
      <c r="D137" s="10"/>
      <c r="E137" s="11"/>
      <c r="F137" s="10"/>
      <c r="G137" s="11"/>
    </row>
    <row r="138" spans="1:7" x14ac:dyDescent="0.25">
      <c r="A138" s="14"/>
      <c r="B138" s="9"/>
      <c r="C138" s="9"/>
      <c r="D138" s="9"/>
      <c r="E138" s="9"/>
      <c r="F138" s="9"/>
      <c r="G138" s="9"/>
    </row>
    <row r="139" spans="1:7" x14ac:dyDescent="0.25">
      <c r="A139" s="15"/>
      <c r="B139" s="17"/>
      <c r="C139" s="17"/>
      <c r="D139" s="17"/>
      <c r="E139" s="17"/>
      <c r="F139" s="17"/>
      <c r="G139" s="17"/>
    </row>
    <row r="140" spans="1:7" x14ac:dyDescent="0.25">
      <c r="A140" s="16"/>
      <c r="B140" s="4"/>
      <c r="C140" s="8"/>
      <c r="D140" s="4"/>
      <c r="E140" s="8"/>
      <c r="F140" s="4"/>
      <c r="G140" s="8"/>
    </row>
    <row r="141" spans="1:7" x14ac:dyDescent="0.25">
      <c r="A141" s="16"/>
      <c r="B141" s="4"/>
      <c r="C141" s="8"/>
      <c r="D141" s="4"/>
      <c r="E141" s="8"/>
      <c r="F141" s="4"/>
      <c r="G141" s="8"/>
    </row>
    <row r="142" spans="1:7" x14ac:dyDescent="0.25">
      <c r="A142" s="16"/>
      <c r="B142" s="4"/>
      <c r="C142" s="8"/>
      <c r="D142" s="4"/>
      <c r="E142" s="8"/>
      <c r="F142" s="4"/>
      <c r="G142" s="8"/>
    </row>
    <row r="143" spans="1:7" x14ac:dyDescent="0.25">
      <c r="A143" s="16"/>
      <c r="B143" s="4"/>
      <c r="C143" s="8"/>
      <c r="D143" s="4"/>
      <c r="E143" s="8"/>
      <c r="F143" s="4"/>
      <c r="G143" s="8"/>
    </row>
    <row r="144" spans="1:7" x14ac:dyDescent="0.25">
      <c r="A144" s="16"/>
      <c r="B144" s="4"/>
      <c r="C144" s="8"/>
      <c r="D144" s="4"/>
      <c r="E144" s="8"/>
      <c r="F144" s="4"/>
      <c r="G144" s="8"/>
    </row>
    <row r="145" spans="1:7" x14ac:dyDescent="0.25">
      <c r="A145" s="16"/>
      <c r="B145" s="4"/>
      <c r="C145" s="8"/>
      <c r="D145" s="4"/>
      <c r="E145" s="8"/>
      <c r="F145" s="4"/>
      <c r="G145" s="8"/>
    </row>
    <row r="146" spans="1:7" x14ac:dyDescent="0.25">
      <c r="A146" s="16"/>
      <c r="B146" s="4"/>
      <c r="C146" s="8"/>
      <c r="D146" s="4"/>
      <c r="E146" s="8"/>
      <c r="F146" s="4"/>
      <c r="G146" s="8"/>
    </row>
    <row r="147" spans="1:7" x14ac:dyDescent="0.25">
      <c r="A147" s="14"/>
      <c r="B147" s="12"/>
      <c r="C147" s="8"/>
      <c r="D147" s="12"/>
      <c r="E147" s="9"/>
      <c r="F147" s="12"/>
      <c r="G147" s="9"/>
    </row>
    <row r="148" spans="1:7" x14ac:dyDescent="0.25">
      <c r="A148" s="16"/>
      <c r="B148" s="10"/>
      <c r="C148" s="11"/>
      <c r="D148" s="10"/>
      <c r="E148" s="11"/>
      <c r="F148" s="10"/>
      <c r="G148" s="11"/>
    </row>
    <row r="149" spans="1:7" x14ac:dyDescent="0.25">
      <c r="A149" s="14"/>
      <c r="B149" s="9"/>
      <c r="C149" s="9"/>
      <c r="D149" s="9"/>
      <c r="E149" s="9"/>
      <c r="F149" s="9"/>
      <c r="G149" s="9"/>
    </row>
    <row r="150" spans="1:7" x14ac:dyDescent="0.25">
      <c r="A150" s="15"/>
      <c r="B150" s="17"/>
      <c r="C150" s="17"/>
      <c r="D150" s="17"/>
      <c r="E150" s="17"/>
      <c r="F150" s="17"/>
      <c r="G150" s="17"/>
    </row>
    <row r="151" spans="1:7" x14ac:dyDescent="0.25">
      <c r="A151" s="16"/>
      <c r="B151" s="4"/>
      <c r="C151" s="8"/>
      <c r="D151" s="4"/>
      <c r="E151" s="8"/>
      <c r="F151" s="4"/>
      <c r="G151" s="8"/>
    </row>
    <row r="152" spans="1:7" x14ac:dyDescent="0.25">
      <c r="A152" s="16"/>
      <c r="B152" s="4"/>
      <c r="C152" s="8"/>
      <c r="D152" s="4"/>
      <c r="E152" s="8"/>
      <c r="F152" s="4"/>
      <c r="G152" s="8"/>
    </row>
    <row r="153" spans="1:7" x14ac:dyDescent="0.25">
      <c r="A153" s="16"/>
      <c r="B153" s="4"/>
      <c r="C153" s="8"/>
      <c r="D153" s="4"/>
      <c r="E153" s="8"/>
      <c r="F153" s="4"/>
      <c r="G153" s="8"/>
    </row>
    <row r="154" spans="1:7" x14ac:dyDescent="0.25">
      <c r="A154" s="16"/>
      <c r="B154" s="4"/>
      <c r="C154" s="8"/>
      <c r="D154" s="4"/>
      <c r="E154" s="8"/>
      <c r="F154" s="4"/>
      <c r="G154" s="8"/>
    </row>
    <row r="155" spans="1:7" x14ac:dyDescent="0.25">
      <c r="A155" s="16"/>
      <c r="B155" s="4"/>
      <c r="C155" s="8"/>
      <c r="D155" s="4"/>
      <c r="E155" s="8"/>
      <c r="F155" s="4"/>
      <c r="G155" s="8"/>
    </row>
    <row r="156" spans="1:7" x14ac:dyDescent="0.25">
      <c r="A156" s="16"/>
      <c r="B156" s="4"/>
      <c r="C156" s="8"/>
      <c r="D156" s="4"/>
      <c r="E156" s="8"/>
      <c r="F156" s="4"/>
      <c r="G156" s="8"/>
    </row>
    <row r="157" spans="1:7" x14ac:dyDescent="0.25">
      <c r="A157" s="16"/>
      <c r="B157" s="4"/>
      <c r="C157" s="8"/>
      <c r="D157" s="4"/>
      <c r="E157" s="8"/>
      <c r="F157" s="4"/>
      <c r="G157" s="8"/>
    </row>
    <row r="158" spans="1:7" x14ac:dyDescent="0.25">
      <c r="A158" s="14"/>
      <c r="B158" s="12"/>
      <c r="C158" s="8"/>
      <c r="D158" s="12"/>
      <c r="E158" s="9"/>
      <c r="F158" s="12"/>
      <c r="G158" s="9"/>
    </row>
    <row r="159" spans="1:7" x14ac:dyDescent="0.25">
      <c r="A159" s="16"/>
      <c r="B159" s="10"/>
      <c r="C159" s="11"/>
      <c r="D159" s="10"/>
      <c r="E159" s="11"/>
      <c r="F159" s="10"/>
      <c r="G159" s="11"/>
    </row>
    <row r="160" spans="1:7" x14ac:dyDescent="0.25">
      <c r="A160" s="14"/>
      <c r="B160" s="9"/>
      <c r="C160" s="9"/>
      <c r="D160" s="9"/>
      <c r="E160" s="9"/>
      <c r="F160" s="9"/>
      <c r="G160" s="9"/>
    </row>
    <row r="161" spans="1:7" x14ac:dyDescent="0.25">
      <c r="A161" s="15"/>
      <c r="B161" s="17"/>
      <c r="C161" s="17"/>
      <c r="D161" s="17"/>
      <c r="E161" s="17"/>
      <c r="F161" s="17"/>
      <c r="G161" s="17"/>
    </row>
    <row r="162" spans="1:7" x14ac:dyDescent="0.25">
      <c r="A162" s="16"/>
      <c r="B162" s="4"/>
      <c r="C162" s="8"/>
      <c r="D162" s="4"/>
      <c r="E162" s="8"/>
      <c r="F162" s="4"/>
      <c r="G162" s="8"/>
    </row>
    <row r="163" spans="1:7" x14ac:dyDescent="0.25">
      <c r="A163" s="16"/>
      <c r="B163" s="4"/>
      <c r="C163" s="8"/>
      <c r="D163" s="4"/>
      <c r="E163" s="8"/>
      <c r="F163" s="4"/>
      <c r="G163" s="8"/>
    </row>
    <row r="164" spans="1:7" x14ac:dyDescent="0.25">
      <c r="A164" s="16"/>
      <c r="B164" s="4"/>
      <c r="C164" s="8"/>
      <c r="D164" s="4"/>
      <c r="E164" s="8"/>
      <c r="F164" s="4"/>
      <c r="G164" s="8"/>
    </row>
    <row r="165" spans="1:7" x14ac:dyDescent="0.25">
      <c r="A165" s="16"/>
      <c r="B165" s="4"/>
      <c r="C165" s="8"/>
      <c r="D165" s="4"/>
      <c r="E165" s="8"/>
      <c r="F165" s="4"/>
      <c r="G165" s="8"/>
    </row>
    <row r="166" spans="1:7" x14ac:dyDescent="0.25">
      <c r="A166" s="16"/>
      <c r="B166" s="4"/>
      <c r="C166" s="8"/>
      <c r="D166" s="4"/>
      <c r="E166" s="8"/>
      <c r="F166" s="4"/>
      <c r="G166" s="8"/>
    </row>
    <row r="167" spans="1:7" x14ac:dyDescent="0.25">
      <c r="A167" s="16"/>
      <c r="B167" s="4"/>
      <c r="C167" s="8"/>
      <c r="D167" s="4"/>
      <c r="E167" s="8"/>
      <c r="F167" s="4"/>
      <c r="G167" s="8"/>
    </row>
    <row r="168" spans="1:7" x14ac:dyDescent="0.25">
      <c r="A168" s="16"/>
      <c r="B168" s="4"/>
      <c r="C168" s="8"/>
      <c r="D168" s="4"/>
      <c r="E168" s="8"/>
      <c r="F168" s="4"/>
      <c r="G168" s="8"/>
    </row>
    <row r="169" spans="1:7" x14ac:dyDescent="0.25">
      <c r="A169" s="14"/>
      <c r="B169" s="12"/>
      <c r="C169" s="8"/>
      <c r="D169" s="12"/>
      <c r="E169" s="9"/>
      <c r="F169" s="12"/>
      <c r="G169" s="9"/>
    </row>
    <row r="170" spans="1:7" x14ac:dyDescent="0.25">
      <c r="A170" s="16"/>
      <c r="B170" s="10"/>
      <c r="C170" s="11"/>
      <c r="D170" s="10"/>
      <c r="E170" s="11"/>
      <c r="F170" s="10"/>
      <c r="G170" s="11"/>
    </row>
    <row r="171" spans="1:7" x14ac:dyDescent="0.25">
      <c r="A171" s="14"/>
      <c r="B171" s="9"/>
      <c r="C171" s="9"/>
      <c r="D171" s="9"/>
      <c r="E171" s="9"/>
      <c r="F171" s="9"/>
      <c r="G171" s="9"/>
    </row>
    <row r="172" spans="1:7" x14ac:dyDescent="0.25">
      <c r="A172" s="15"/>
      <c r="B172" s="17"/>
      <c r="C172" s="17"/>
      <c r="D172" s="17"/>
      <c r="E172" s="17"/>
      <c r="F172" s="17"/>
      <c r="G172" s="17"/>
    </row>
    <row r="173" spans="1:7" x14ac:dyDescent="0.25">
      <c r="A173" s="16"/>
      <c r="B173" s="4"/>
      <c r="C173" s="8"/>
      <c r="D173" s="4"/>
      <c r="E173" s="8"/>
      <c r="F173" s="4"/>
      <c r="G173" s="8"/>
    </row>
    <row r="174" spans="1:7" x14ac:dyDescent="0.25">
      <c r="A174" s="16"/>
      <c r="B174" s="4"/>
      <c r="C174" s="8"/>
      <c r="D174" s="4"/>
      <c r="E174" s="8"/>
      <c r="F174" s="4"/>
      <c r="G174" s="8"/>
    </row>
    <row r="175" spans="1:7" x14ac:dyDescent="0.25">
      <c r="A175" s="16"/>
      <c r="B175" s="4"/>
      <c r="C175" s="8"/>
      <c r="D175" s="4"/>
      <c r="E175" s="8"/>
      <c r="F175" s="4"/>
      <c r="G175" s="8"/>
    </row>
    <row r="176" spans="1:7" x14ac:dyDescent="0.25">
      <c r="A176" s="16"/>
      <c r="B176" s="4"/>
      <c r="C176" s="8"/>
      <c r="D176" s="4"/>
      <c r="E176" s="8"/>
      <c r="F176" s="4"/>
      <c r="G176" s="8"/>
    </row>
    <row r="177" spans="1:7" x14ac:dyDescent="0.25">
      <c r="A177" s="16"/>
      <c r="B177" s="4"/>
      <c r="C177" s="8"/>
      <c r="D177" s="4"/>
      <c r="E177" s="8"/>
      <c r="F177" s="4"/>
      <c r="G177" s="8"/>
    </row>
    <row r="178" spans="1:7" x14ac:dyDescent="0.25">
      <c r="A178" s="16"/>
      <c r="B178" s="4"/>
      <c r="C178" s="8"/>
      <c r="D178" s="4"/>
      <c r="E178" s="8"/>
      <c r="F178" s="4"/>
      <c r="G178" s="8"/>
    </row>
    <row r="179" spans="1:7" x14ac:dyDescent="0.25">
      <c r="A179" s="16"/>
      <c r="B179" s="4"/>
      <c r="C179" s="8"/>
      <c r="D179" s="4"/>
      <c r="E179" s="8"/>
      <c r="F179" s="4"/>
      <c r="G179" s="8"/>
    </row>
    <row r="180" spans="1:7" x14ac:dyDescent="0.25">
      <c r="A180" s="14"/>
      <c r="B180" s="12"/>
      <c r="C180" s="8"/>
      <c r="D180" s="12"/>
      <c r="E180" s="9"/>
      <c r="F180" s="12"/>
      <c r="G180" s="9"/>
    </row>
    <row r="181" spans="1:7" x14ac:dyDescent="0.25">
      <c r="A181" s="16"/>
      <c r="B181" s="10"/>
      <c r="C181" s="11"/>
      <c r="D181" s="10"/>
      <c r="E181" s="11"/>
      <c r="F181" s="10"/>
      <c r="G181" s="11"/>
    </row>
    <row r="182" spans="1:7" x14ac:dyDescent="0.25">
      <c r="A182" s="14"/>
      <c r="B182" s="9"/>
      <c r="C182" s="9"/>
      <c r="D182" s="9"/>
      <c r="E182" s="9"/>
      <c r="F182" s="9"/>
      <c r="G182" s="9"/>
    </row>
    <row r="183" spans="1:7" x14ac:dyDescent="0.25">
      <c r="A183" s="15"/>
      <c r="B183" s="17"/>
      <c r="C183" s="17"/>
      <c r="D183" s="17"/>
      <c r="E183" s="17"/>
      <c r="F183" s="17"/>
      <c r="G183" s="17"/>
    </row>
    <row r="184" spans="1:7" x14ac:dyDescent="0.25">
      <c r="A184" s="16"/>
      <c r="B184" s="4"/>
      <c r="C184" s="8"/>
      <c r="D184" s="4"/>
      <c r="E184" s="8"/>
      <c r="F184" s="4"/>
      <c r="G184" s="8"/>
    </row>
    <row r="185" spans="1:7" x14ac:dyDescent="0.25">
      <c r="A185" s="16"/>
      <c r="B185" s="4"/>
      <c r="C185" s="8"/>
      <c r="D185" s="4"/>
      <c r="E185" s="8"/>
      <c r="F185" s="4"/>
      <c r="G185" s="8"/>
    </row>
    <row r="186" spans="1:7" x14ac:dyDescent="0.25">
      <c r="A186" s="16"/>
      <c r="B186" s="4"/>
      <c r="C186" s="8"/>
      <c r="D186" s="4"/>
      <c r="E186" s="8"/>
      <c r="F186" s="4"/>
      <c r="G186" s="8"/>
    </row>
    <row r="187" spans="1:7" x14ac:dyDescent="0.25">
      <c r="A187" s="16"/>
      <c r="B187" s="4"/>
      <c r="C187" s="8"/>
      <c r="D187" s="4"/>
      <c r="E187" s="8"/>
      <c r="F187" s="4"/>
      <c r="G187" s="8"/>
    </row>
    <row r="188" spans="1:7" x14ac:dyDescent="0.25">
      <c r="A188" s="16"/>
      <c r="B188" s="4"/>
      <c r="C188" s="8"/>
      <c r="D188" s="4"/>
      <c r="E188" s="8"/>
      <c r="F188" s="4"/>
      <c r="G188" s="8"/>
    </row>
    <row r="189" spans="1:7" x14ac:dyDescent="0.25">
      <c r="A189" s="16"/>
      <c r="B189" s="4"/>
      <c r="C189" s="8"/>
      <c r="D189" s="4"/>
      <c r="E189" s="8"/>
      <c r="F189" s="4"/>
      <c r="G189" s="8"/>
    </row>
    <row r="190" spans="1:7" x14ac:dyDescent="0.25">
      <c r="A190" s="16"/>
      <c r="B190" s="4"/>
      <c r="C190" s="8"/>
      <c r="D190" s="4"/>
      <c r="E190" s="8"/>
      <c r="F190" s="4"/>
      <c r="G190" s="8"/>
    </row>
    <row r="191" spans="1:7" x14ac:dyDescent="0.25">
      <c r="A191" s="14"/>
      <c r="B191" s="12"/>
      <c r="C191" s="8"/>
      <c r="D191" s="12"/>
      <c r="E191" s="9"/>
      <c r="F191" s="12"/>
      <c r="G191" s="9"/>
    </row>
    <row r="192" spans="1:7" x14ac:dyDescent="0.25">
      <c r="A192" s="16"/>
      <c r="B192" s="10"/>
      <c r="C192" s="11"/>
      <c r="D192" s="10"/>
      <c r="E192" s="11"/>
      <c r="F192" s="10"/>
      <c r="G192" s="11"/>
    </row>
    <row r="193" spans="1:7" x14ac:dyDescent="0.25">
      <c r="A193" s="14"/>
      <c r="B193" s="9"/>
      <c r="C193" s="9"/>
      <c r="D193" s="9"/>
      <c r="E193" s="9"/>
      <c r="F193" s="9"/>
      <c r="G193" s="9"/>
    </row>
    <row r="194" spans="1:7" x14ac:dyDescent="0.25">
      <c r="A194" s="15"/>
      <c r="B194" s="17"/>
      <c r="C194" s="17"/>
      <c r="D194" s="17"/>
      <c r="E194" s="17"/>
      <c r="F194" s="17"/>
      <c r="G194" s="17"/>
    </row>
    <row r="195" spans="1:7" x14ac:dyDescent="0.25">
      <c r="A195" s="16"/>
      <c r="B195" s="4"/>
      <c r="C195" s="8"/>
      <c r="D195" s="4"/>
      <c r="E195" s="8"/>
      <c r="F195" s="4"/>
      <c r="G195" s="8"/>
    </row>
    <row r="196" spans="1:7" x14ac:dyDescent="0.25">
      <c r="A196" s="16"/>
      <c r="B196" s="4"/>
      <c r="C196" s="8"/>
      <c r="D196" s="4"/>
      <c r="E196" s="8"/>
      <c r="F196" s="4"/>
      <c r="G196" s="8"/>
    </row>
    <row r="197" spans="1:7" x14ac:dyDescent="0.25">
      <c r="A197" s="16"/>
      <c r="B197" s="4"/>
      <c r="C197" s="8"/>
      <c r="D197" s="4"/>
      <c r="E197" s="8"/>
      <c r="F197" s="4"/>
      <c r="G197" s="8"/>
    </row>
    <row r="198" spans="1:7" x14ac:dyDescent="0.25">
      <c r="A198" s="16"/>
      <c r="B198" s="4"/>
      <c r="C198" s="8"/>
      <c r="D198" s="4"/>
      <c r="E198" s="8"/>
      <c r="F198" s="4"/>
      <c r="G198" s="8"/>
    </row>
    <row r="199" spans="1:7" x14ac:dyDescent="0.25">
      <c r="A199" s="16"/>
      <c r="B199" s="4"/>
      <c r="C199" s="8"/>
      <c r="D199" s="4"/>
      <c r="E199" s="8"/>
      <c r="F199" s="4"/>
      <c r="G199" s="8"/>
    </row>
    <row r="200" spans="1:7" x14ac:dyDescent="0.25">
      <c r="A200" s="16"/>
      <c r="B200" s="4"/>
      <c r="C200" s="8"/>
      <c r="D200" s="4"/>
      <c r="E200" s="8"/>
      <c r="F200" s="4"/>
      <c r="G200" s="8"/>
    </row>
    <row r="201" spans="1:7" x14ac:dyDescent="0.25">
      <c r="A201" s="16"/>
      <c r="B201" s="4"/>
      <c r="C201" s="8"/>
      <c r="D201" s="4"/>
      <c r="E201" s="8"/>
      <c r="F201" s="4"/>
      <c r="G201" s="8"/>
    </row>
    <row r="202" spans="1:7" x14ac:dyDescent="0.25">
      <c r="A202" s="14"/>
      <c r="B202" s="12"/>
      <c r="C202" s="8"/>
      <c r="D202" s="12"/>
      <c r="E202" s="9"/>
      <c r="F202" s="12"/>
      <c r="G202" s="9"/>
    </row>
    <row r="203" spans="1:7" x14ac:dyDescent="0.25">
      <c r="A203" s="16"/>
      <c r="B203" s="10"/>
      <c r="C203" s="11"/>
      <c r="D203" s="10"/>
      <c r="E203" s="11"/>
      <c r="F203" s="10"/>
      <c r="G203" s="11"/>
    </row>
    <row r="204" spans="1:7" x14ac:dyDescent="0.25">
      <c r="A204" s="14"/>
      <c r="B204" s="9"/>
      <c r="C204" s="9"/>
      <c r="D204" s="9"/>
      <c r="E204" s="9"/>
      <c r="F204" s="9"/>
      <c r="G204" s="9"/>
    </row>
    <row r="205" spans="1:7" x14ac:dyDescent="0.25">
      <c r="A205" s="14"/>
      <c r="B205" s="9"/>
      <c r="C205" s="9"/>
      <c r="D205" s="9"/>
      <c r="E205" s="9"/>
      <c r="F205" s="9"/>
      <c r="G205" s="9"/>
    </row>
    <row r="206" spans="1:7" x14ac:dyDescent="0.25">
      <c r="A206" s="14"/>
      <c r="B206" s="9"/>
      <c r="C206" s="9"/>
      <c r="D206" s="9"/>
      <c r="E206" s="9"/>
      <c r="F206" s="9"/>
      <c r="G206" s="9"/>
    </row>
    <row r="207" spans="1:7" x14ac:dyDescent="0.25">
      <c r="A207" s="14"/>
      <c r="B207" s="9"/>
      <c r="C207" s="9"/>
      <c r="D207" s="9"/>
      <c r="E207" s="9"/>
      <c r="F207" s="9"/>
      <c r="G207" s="9"/>
    </row>
    <row r="208" spans="1:7" x14ac:dyDescent="0.25">
      <c r="A208" s="14"/>
      <c r="B208" s="9"/>
      <c r="C208" s="9"/>
      <c r="D208" s="9"/>
      <c r="E208" s="9"/>
      <c r="F208" s="9"/>
      <c r="G208" s="9"/>
    </row>
    <row r="209" spans="1:7" x14ac:dyDescent="0.25">
      <c r="A209" s="14"/>
      <c r="B209" s="9"/>
      <c r="C209" s="9"/>
      <c r="D209" s="9"/>
      <c r="E209" s="9"/>
      <c r="F209" s="9"/>
      <c r="G209" s="9"/>
    </row>
    <row r="210" spans="1:7" x14ac:dyDescent="0.25">
      <c r="A210" s="14"/>
      <c r="B210" s="9"/>
      <c r="C210" s="9"/>
      <c r="D210" s="9"/>
      <c r="E210" s="9"/>
      <c r="F210" s="9"/>
      <c r="G210" s="9"/>
    </row>
    <row r="211" spans="1:7" x14ac:dyDescent="0.25">
      <c r="A211" s="14"/>
      <c r="B211" s="9"/>
      <c r="C211" s="9"/>
      <c r="D211" s="9"/>
      <c r="E211" s="9"/>
      <c r="F211" s="9"/>
      <c r="G211" s="9"/>
    </row>
    <row r="212" spans="1:7" x14ac:dyDescent="0.25">
      <c r="A212" s="14"/>
      <c r="B212" s="9"/>
      <c r="C212" s="9"/>
      <c r="D212" s="9"/>
      <c r="E212" s="9"/>
      <c r="F212" s="9"/>
      <c r="G212" s="9"/>
    </row>
    <row r="213" spans="1:7" x14ac:dyDescent="0.25">
      <c r="A213" s="14"/>
      <c r="B213" s="9"/>
      <c r="C213" s="9"/>
      <c r="D213" s="9"/>
      <c r="E213" s="9"/>
      <c r="F213" s="9"/>
      <c r="G213" s="9"/>
    </row>
    <row r="214" spans="1:7" x14ac:dyDescent="0.25">
      <c r="A214" s="14"/>
      <c r="B214" s="9"/>
      <c r="C214" s="9"/>
      <c r="D214" s="9"/>
      <c r="E214" s="9"/>
      <c r="F214" s="9"/>
      <c r="G214" s="9"/>
    </row>
    <row r="215" spans="1:7" x14ac:dyDescent="0.25">
      <c r="A215" s="14"/>
      <c r="B215" s="9"/>
      <c r="C215" s="9"/>
      <c r="D215" s="9"/>
      <c r="E215" s="9"/>
      <c r="F215" s="9"/>
      <c r="G215" s="9"/>
    </row>
    <row r="216" spans="1:7" x14ac:dyDescent="0.25">
      <c r="A216" s="14"/>
      <c r="B216" s="9"/>
      <c r="C216" s="9"/>
      <c r="D216" s="9"/>
      <c r="E216" s="9"/>
      <c r="F216" s="9"/>
      <c r="G216" s="9"/>
    </row>
    <row r="217" spans="1:7" x14ac:dyDescent="0.25">
      <c r="A217" s="14"/>
      <c r="B217" s="9"/>
      <c r="C217" s="9"/>
      <c r="D217" s="9"/>
      <c r="E217" s="9"/>
      <c r="F217" s="9"/>
      <c r="G217" s="9"/>
    </row>
    <row r="218" spans="1:7" x14ac:dyDescent="0.25">
      <c r="A218" s="14"/>
      <c r="B218" s="9"/>
      <c r="C218" s="9"/>
      <c r="D218" s="9"/>
      <c r="E218" s="9"/>
      <c r="F218" s="9"/>
      <c r="G218" s="9"/>
    </row>
    <row r="219" spans="1:7" x14ac:dyDescent="0.25">
      <c r="A219" s="14"/>
      <c r="B219" s="9"/>
      <c r="C219" s="9"/>
      <c r="D219" s="9"/>
      <c r="E219" s="9"/>
      <c r="F219" s="9"/>
      <c r="G219" s="9"/>
    </row>
    <row r="220" spans="1:7" x14ac:dyDescent="0.25">
      <c r="A220" s="14"/>
      <c r="B220" s="9"/>
      <c r="C220" s="9"/>
      <c r="D220" s="9"/>
      <c r="E220" s="9"/>
      <c r="F220" s="9"/>
      <c r="G220" s="9"/>
    </row>
    <row r="221" spans="1:7" x14ac:dyDescent="0.25">
      <c r="A221" s="14"/>
      <c r="B221" s="9"/>
      <c r="C221" s="9"/>
      <c r="D221" s="9"/>
      <c r="E221" s="9"/>
      <c r="F221" s="9"/>
      <c r="G221" s="9"/>
    </row>
    <row r="222" spans="1:7" x14ac:dyDescent="0.25">
      <c r="A222" s="14"/>
      <c r="B222" s="9"/>
      <c r="C222" s="9"/>
      <c r="D222" s="9"/>
      <c r="E222" s="9"/>
      <c r="F222" s="9"/>
      <c r="G222" s="9"/>
    </row>
    <row r="223" spans="1:7" x14ac:dyDescent="0.25">
      <c r="A223" s="15"/>
      <c r="B223" s="17"/>
      <c r="C223" s="17"/>
      <c r="D223" s="17"/>
      <c r="E223" s="17"/>
      <c r="F223" s="17"/>
      <c r="G223" s="17"/>
    </row>
    <row r="224" spans="1:7" x14ac:dyDescent="0.25">
      <c r="A224" s="16"/>
      <c r="B224" s="4"/>
      <c r="C224" s="8"/>
      <c r="D224" s="4"/>
      <c r="E224" s="8"/>
      <c r="F224" s="4"/>
      <c r="G224" s="8"/>
    </row>
    <row r="225" spans="1:7" x14ac:dyDescent="0.25">
      <c r="A225" s="16"/>
      <c r="B225" s="4"/>
      <c r="C225" s="8"/>
      <c r="D225" s="4"/>
      <c r="E225" s="8"/>
      <c r="F225" s="4"/>
      <c r="G225" s="8"/>
    </row>
    <row r="226" spans="1:7" x14ac:dyDescent="0.25">
      <c r="A226" s="16"/>
      <c r="B226" s="4"/>
      <c r="C226" s="8"/>
      <c r="D226" s="4"/>
      <c r="E226" s="8"/>
      <c r="F226" s="4"/>
      <c r="G226" s="8"/>
    </row>
    <row r="227" spans="1:7" x14ac:dyDescent="0.25">
      <c r="A227" s="16"/>
      <c r="B227" s="4"/>
      <c r="C227" s="8"/>
      <c r="D227" s="4"/>
      <c r="E227" s="8"/>
      <c r="F227" s="4"/>
      <c r="G227" s="8"/>
    </row>
    <row r="228" spans="1:7" x14ac:dyDescent="0.25">
      <c r="A228" s="16"/>
      <c r="B228" s="4"/>
      <c r="C228" s="8"/>
      <c r="D228" s="4"/>
      <c r="E228" s="8"/>
      <c r="F228" s="4"/>
      <c r="G228" s="8"/>
    </row>
    <row r="229" spans="1:7" x14ac:dyDescent="0.25">
      <c r="A229" s="16"/>
      <c r="B229" s="4"/>
      <c r="C229" s="8"/>
      <c r="D229" s="4"/>
      <c r="E229" s="8"/>
      <c r="F229" s="4"/>
      <c r="G229" s="8"/>
    </row>
    <row r="230" spans="1:7" x14ac:dyDescent="0.25">
      <c r="A230" s="16"/>
      <c r="B230" s="4"/>
      <c r="C230" s="8"/>
      <c r="D230" s="4"/>
      <c r="E230" s="8"/>
      <c r="F230" s="4"/>
      <c r="G230" s="8"/>
    </row>
    <row r="231" spans="1:7" x14ac:dyDescent="0.25">
      <c r="A231" s="14"/>
      <c r="B231" s="12"/>
      <c r="C231" s="8"/>
      <c r="D231" s="12"/>
      <c r="E231" s="9"/>
      <c r="F231" s="12"/>
      <c r="G231" s="9"/>
    </row>
    <row r="232" spans="1:7" x14ac:dyDescent="0.25">
      <c r="A232" s="6"/>
      <c r="B232" s="10"/>
      <c r="C232" s="11"/>
      <c r="D232" s="10"/>
      <c r="E232" s="11"/>
      <c r="F232" s="10"/>
      <c r="G232" s="11"/>
    </row>
    <row r="233" spans="1:7" x14ac:dyDescent="0.25">
      <c r="A233" s="9"/>
      <c r="B233" s="9"/>
      <c r="C233" s="9"/>
      <c r="D233" s="9"/>
      <c r="E233" s="9"/>
      <c r="F233" s="9"/>
      <c r="G233" s="9"/>
    </row>
    <row r="234" spans="1:7" x14ac:dyDescent="0.25">
      <c r="A234" s="7"/>
      <c r="B234" s="17"/>
      <c r="C234" s="17"/>
      <c r="D234" s="17"/>
      <c r="E234" s="17"/>
      <c r="F234" s="17"/>
      <c r="G234" s="17"/>
    </row>
    <row r="235" spans="1:7" x14ac:dyDescent="0.25">
      <c r="A235" s="6"/>
      <c r="B235" s="4"/>
      <c r="C235" s="8"/>
      <c r="D235" s="4"/>
      <c r="E235" s="8"/>
      <c r="F235" s="4"/>
      <c r="G235" s="8"/>
    </row>
    <row r="236" spans="1:7" x14ac:dyDescent="0.25">
      <c r="A236" s="6"/>
      <c r="B236" s="4"/>
      <c r="C236" s="8"/>
      <c r="D236" s="4"/>
      <c r="E236" s="8"/>
      <c r="F236" s="4"/>
      <c r="G236" s="8"/>
    </row>
    <row r="237" spans="1:7" x14ac:dyDescent="0.25">
      <c r="A237" s="6"/>
      <c r="B237" s="4"/>
      <c r="C237" s="8"/>
      <c r="D237" s="4"/>
      <c r="E237" s="8"/>
      <c r="F237" s="4"/>
      <c r="G237" s="8"/>
    </row>
    <row r="238" spans="1:7" x14ac:dyDescent="0.25">
      <c r="A238" s="6"/>
      <c r="B238" s="4"/>
      <c r="C238" s="8"/>
      <c r="D238" s="4"/>
      <c r="E238" s="8"/>
      <c r="F238" s="4"/>
      <c r="G238" s="8"/>
    </row>
    <row r="239" spans="1:7" x14ac:dyDescent="0.25">
      <c r="A239" s="6"/>
      <c r="B239" s="4"/>
      <c r="C239" s="8"/>
      <c r="D239" s="4"/>
      <c r="E239" s="8"/>
      <c r="F239" s="4"/>
      <c r="G239" s="8"/>
    </row>
    <row r="240" spans="1:7" x14ac:dyDescent="0.25">
      <c r="A240" s="6"/>
      <c r="B240" s="4"/>
      <c r="C240" s="8"/>
      <c r="D240" s="4"/>
      <c r="E240" s="8"/>
      <c r="F240" s="4"/>
      <c r="G240" s="8"/>
    </row>
    <row r="241" spans="1:7" x14ac:dyDescent="0.25">
      <c r="A241" s="6"/>
      <c r="B241" s="4"/>
      <c r="C241" s="8"/>
      <c r="D241" s="4"/>
      <c r="E241" s="8"/>
      <c r="F241" s="4"/>
      <c r="G241" s="8"/>
    </row>
    <row r="242" spans="1:7" x14ac:dyDescent="0.25">
      <c r="A242" s="9"/>
      <c r="B242" s="12"/>
      <c r="C242" s="8"/>
      <c r="D242" s="12"/>
      <c r="E242" s="9"/>
      <c r="F242" s="12"/>
      <c r="G242" s="9"/>
    </row>
    <row r="243" spans="1:7" x14ac:dyDescent="0.25">
      <c r="A243" s="6"/>
      <c r="B243" s="10"/>
      <c r="C243" s="11"/>
      <c r="D243" s="10"/>
      <c r="E243" s="11"/>
      <c r="F243" s="10"/>
      <c r="G243" s="11"/>
    </row>
  </sheetData>
  <sheetProtection algorithmName="SHA-512" hashValue="qHcd63B9ii5pxsycZVmRItMoBPtiNZ/rWdYoIIr6jrrzVAJ3zEb4TChLBkSNukglVLpRtAVqlSNeOlmCZFVLjg==" saltValue="ISpCzcEk96cOinmZaJNL3w==" spinCount="100000" sheet="1" formatCells="0" formatColumns="0" formatRows="0" insertColumns="0" insertRows="0" insertHyperlinks="0" deleteColumns="0" deleteRows="0" sort="0" autoFilter="0" pivotTables="0"/>
  <mergeCells count="9">
    <mergeCell ref="H43:I43"/>
    <mergeCell ref="E43:G43"/>
    <mergeCell ref="A2:B2"/>
    <mergeCell ref="H42:I42"/>
    <mergeCell ref="E42:G42"/>
    <mergeCell ref="A1:B1"/>
    <mergeCell ref="C3:G3"/>
    <mergeCell ref="C1:G1"/>
    <mergeCell ref="I1:K4"/>
  </mergeCells>
  <conditionalFormatting sqref="C232">
    <cfRule type="cellIs" dxfId="169" priority="195" operator="lessThan">
      <formula>0</formula>
    </cfRule>
    <cfRule type="cellIs" dxfId="168" priority="196" operator="equal">
      <formula>0</formula>
    </cfRule>
    <cfRule type="cellIs" dxfId="167" priority="197" operator="greaterThan">
      <formula>0</formula>
    </cfRule>
  </conditionalFormatting>
  <conditionalFormatting sqref="E232">
    <cfRule type="cellIs" dxfId="166" priority="192" operator="lessThan">
      <formula>0</formula>
    </cfRule>
    <cfRule type="cellIs" dxfId="165" priority="193" operator="equal">
      <formula>0</formula>
    </cfRule>
    <cfRule type="cellIs" dxfId="164" priority="194" operator="greaterThan">
      <formula>0</formula>
    </cfRule>
  </conditionalFormatting>
  <conditionalFormatting sqref="G232">
    <cfRule type="cellIs" dxfId="163" priority="189" operator="lessThan">
      <formula>0</formula>
    </cfRule>
    <cfRule type="cellIs" dxfId="162" priority="190" operator="equal">
      <formula>0</formula>
    </cfRule>
    <cfRule type="cellIs" dxfId="161" priority="191" operator="greaterThan">
      <formula>0</formula>
    </cfRule>
  </conditionalFormatting>
  <conditionalFormatting sqref="G243">
    <cfRule type="cellIs" dxfId="160" priority="180" operator="lessThan">
      <formula>0</formula>
    </cfRule>
    <cfRule type="cellIs" dxfId="159" priority="181" operator="equal">
      <formula>0</formula>
    </cfRule>
    <cfRule type="cellIs" dxfId="158" priority="182" operator="greaterThan">
      <formula>0</formula>
    </cfRule>
  </conditionalFormatting>
  <conditionalFormatting sqref="C243">
    <cfRule type="cellIs" dxfId="157" priority="186" operator="lessThan">
      <formula>0</formula>
    </cfRule>
    <cfRule type="cellIs" dxfId="156" priority="187" operator="equal">
      <formula>0</formula>
    </cfRule>
    <cfRule type="cellIs" dxfId="155" priority="188" operator="greaterThan">
      <formula>0</formula>
    </cfRule>
  </conditionalFormatting>
  <conditionalFormatting sqref="E243">
    <cfRule type="cellIs" dxfId="154" priority="183" operator="lessThan">
      <formula>0</formula>
    </cfRule>
    <cfRule type="cellIs" dxfId="153" priority="184" operator="equal">
      <formula>0</formula>
    </cfRule>
    <cfRule type="cellIs" dxfId="152" priority="185" operator="greaterThan">
      <formula>0</formula>
    </cfRule>
  </conditionalFormatting>
  <conditionalFormatting sqref="C49">
    <cfRule type="cellIs" dxfId="151" priority="159" operator="lessThan">
      <formula>0</formula>
    </cfRule>
    <cfRule type="cellIs" dxfId="150" priority="160" operator="equal">
      <formula>0</formula>
    </cfRule>
    <cfRule type="cellIs" dxfId="149" priority="161" operator="greaterThan">
      <formula>0</formula>
    </cfRule>
  </conditionalFormatting>
  <conditionalFormatting sqref="E49">
    <cfRule type="cellIs" dxfId="148" priority="156" operator="lessThan">
      <formula>0</formula>
    </cfRule>
    <cfRule type="cellIs" dxfId="147" priority="157" operator="equal">
      <formula>0</formula>
    </cfRule>
    <cfRule type="cellIs" dxfId="146" priority="158" operator="greaterThan">
      <formula>0</formula>
    </cfRule>
  </conditionalFormatting>
  <conditionalFormatting sqref="G49">
    <cfRule type="cellIs" dxfId="145" priority="153" operator="lessThan">
      <formula>0</formula>
    </cfRule>
    <cfRule type="cellIs" dxfId="144" priority="154" operator="equal">
      <formula>0</formula>
    </cfRule>
    <cfRule type="cellIs" dxfId="143" priority="155" operator="greaterThan">
      <formula>0</formula>
    </cfRule>
  </conditionalFormatting>
  <conditionalFormatting sqref="C60">
    <cfRule type="cellIs" dxfId="142" priority="150" operator="lessThan">
      <formula>0</formula>
    </cfRule>
    <cfRule type="cellIs" dxfId="141" priority="151" operator="equal">
      <formula>0</formula>
    </cfRule>
    <cfRule type="cellIs" dxfId="140" priority="152" operator="greaterThan">
      <formula>0</formula>
    </cfRule>
  </conditionalFormatting>
  <conditionalFormatting sqref="E60">
    <cfRule type="cellIs" dxfId="139" priority="147" operator="lessThan">
      <formula>0</formula>
    </cfRule>
    <cfRule type="cellIs" dxfId="138" priority="148" operator="equal">
      <formula>0</formula>
    </cfRule>
    <cfRule type="cellIs" dxfId="137" priority="149" operator="greaterThan">
      <formula>0</formula>
    </cfRule>
  </conditionalFormatting>
  <conditionalFormatting sqref="G60">
    <cfRule type="cellIs" dxfId="136" priority="144" operator="lessThan">
      <formula>0</formula>
    </cfRule>
    <cfRule type="cellIs" dxfId="135" priority="145" operator="equal">
      <formula>0</formula>
    </cfRule>
    <cfRule type="cellIs" dxfId="134" priority="146" operator="greaterThan">
      <formula>0</formula>
    </cfRule>
  </conditionalFormatting>
  <conditionalFormatting sqref="C71">
    <cfRule type="cellIs" dxfId="133" priority="141" operator="lessThan">
      <formula>0</formula>
    </cfRule>
    <cfRule type="cellIs" dxfId="132" priority="142" operator="equal">
      <formula>0</formula>
    </cfRule>
    <cfRule type="cellIs" dxfId="131" priority="143" operator="greaterThan">
      <formula>0</formula>
    </cfRule>
  </conditionalFormatting>
  <conditionalFormatting sqref="E71">
    <cfRule type="cellIs" dxfId="130" priority="138" operator="lessThan">
      <formula>0</formula>
    </cfRule>
    <cfRule type="cellIs" dxfId="129" priority="139" operator="equal">
      <formula>0</formula>
    </cfRule>
    <cfRule type="cellIs" dxfId="128" priority="140" operator="greaterThan">
      <formula>0</formula>
    </cfRule>
  </conditionalFormatting>
  <conditionalFormatting sqref="G71">
    <cfRule type="cellIs" dxfId="127" priority="135" operator="lessThan">
      <formula>0</formula>
    </cfRule>
    <cfRule type="cellIs" dxfId="126" priority="136" operator="equal">
      <formula>0</formula>
    </cfRule>
    <cfRule type="cellIs" dxfId="125" priority="137" operator="greaterThan">
      <formula>0</formula>
    </cfRule>
  </conditionalFormatting>
  <conditionalFormatting sqref="C82">
    <cfRule type="cellIs" dxfId="124" priority="132" operator="lessThan">
      <formula>0</formula>
    </cfRule>
    <cfRule type="cellIs" dxfId="123" priority="133" operator="equal">
      <formula>0</formula>
    </cfRule>
    <cfRule type="cellIs" dxfId="122" priority="134" operator="greaterThan">
      <formula>0</formula>
    </cfRule>
  </conditionalFormatting>
  <conditionalFormatting sqref="E82">
    <cfRule type="cellIs" dxfId="121" priority="129" operator="lessThan">
      <formula>0</formula>
    </cfRule>
    <cfRule type="cellIs" dxfId="120" priority="130" operator="equal">
      <formula>0</formula>
    </cfRule>
    <cfRule type="cellIs" dxfId="119" priority="131" operator="greaterThan">
      <formula>0</formula>
    </cfRule>
  </conditionalFormatting>
  <conditionalFormatting sqref="G82">
    <cfRule type="cellIs" dxfId="118" priority="126" operator="lessThan">
      <formula>0</formula>
    </cfRule>
    <cfRule type="cellIs" dxfId="117" priority="127" operator="equal">
      <formula>0</formula>
    </cfRule>
    <cfRule type="cellIs" dxfId="116" priority="128" operator="greaterThan">
      <formula>0</formula>
    </cfRule>
  </conditionalFormatting>
  <conditionalFormatting sqref="C93">
    <cfRule type="cellIs" dxfId="115" priority="123" operator="lessThan">
      <formula>0</formula>
    </cfRule>
    <cfRule type="cellIs" dxfId="114" priority="124" operator="equal">
      <formula>0</formula>
    </cfRule>
    <cfRule type="cellIs" dxfId="113" priority="125" operator="greaterThan">
      <formula>0</formula>
    </cfRule>
  </conditionalFormatting>
  <conditionalFormatting sqref="E93">
    <cfRule type="cellIs" dxfId="112" priority="120" operator="lessThan">
      <formula>0</formula>
    </cfRule>
    <cfRule type="cellIs" dxfId="111" priority="121" operator="equal">
      <formula>0</formula>
    </cfRule>
    <cfRule type="cellIs" dxfId="110" priority="122" operator="greaterThan">
      <formula>0</formula>
    </cfRule>
  </conditionalFormatting>
  <conditionalFormatting sqref="G93">
    <cfRule type="cellIs" dxfId="109" priority="117" operator="lessThan">
      <formula>0</formula>
    </cfRule>
    <cfRule type="cellIs" dxfId="108" priority="118" operator="equal">
      <formula>0</formula>
    </cfRule>
    <cfRule type="cellIs" dxfId="107" priority="119" operator="greaterThan">
      <formula>0</formula>
    </cfRule>
  </conditionalFormatting>
  <conditionalFormatting sqref="C104">
    <cfRule type="cellIs" dxfId="106" priority="114" operator="lessThan">
      <formula>0</formula>
    </cfRule>
    <cfRule type="cellIs" dxfId="105" priority="115" operator="equal">
      <formula>0</formula>
    </cfRule>
    <cfRule type="cellIs" dxfId="104" priority="116" operator="greaterThan">
      <formula>0</formula>
    </cfRule>
  </conditionalFormatting>
  <conditionalFormatting sqref="E104">
    <cfRule type="cellIs" dxfId="103" priority="111" operator="lessThan">
      <formula>0</formula>
    </cfRule>
    <cfRule type="cellIs" dxfId="102" priority="112" operator="equal">
      <formula>0</formula>
    </cfRule>
    <cfRule type="cellIs" dxfId="101" priority="113" operator="greaterThan">
      <formula>0</formula>
    </cfRule>
  </conditionalFormatting>
  <conditionalFormatting sqref="G104">
    <cfRule type="cellIs" dxfId="100" priority="108" operator="lessThan">
      <formula>0</formula>
    </cfRule>
    <cfRule type="cellIs" dxfId="99" priority="109" operator="equal">
      <formula>0</formula>
    </cfRule>
    <cfRule type="cellIs" dxfId="98" priority="110" operator="greaterThan">
      <formula>0</formula>
    </cfRule>
  </conditionalFormatting>
  <conditionalFormatting sqref="C115">
    <cfRule type="cellIs" dxfId="97" priority="105" operator="lessThan">
      <formula>0</formula>
    </cfRule>
    <cfRule type="cellIs" dxfId="96" priority="106" operator="equal">
      <formula>0</formula>
    </cfRule>
    <cfRule type="cellIs" dxfId="95" priority="107" operator="greaterThan">
      <formula>0</formula>
    </cfRule>
  </conditionalFormatting>
  <conditionalFormatting sqref="E115">
    <cfRule type="cellIs" dxfId="94" priority="102" operator="lessThan">
      <formula>0</formula>
    </cfRule>
    <cfRule type="cellIs" dxfId="93" priority="103" operator="equal">
      <formula>0</formula>
    </cfRule>
    <cfRule type="cellIs" dxfId="92" priority="104" operator="greaterThan">
      <formula>0</formula>
    </cfRule>
  </conditionalFormatting>
  <conditionalFormatting sqref="G115">
    <cfRule type="cellIs" dxfId="91" priority="99" operator="lessThan">
      <formula>0</formula>
    </cfRule>
    <cfRule type="cellIs" dxfId="90" priority="100" operator="equal">
      <formula>0</formula>
    </cfRule>
    <cfRule type="cellIs" dxfId="89" priority="101" operator="greaterThan">
      <formula>0</formula>
    </cfRule>
  </conditionalFormatting>
  <conditionalFormatting sqref="C126">
    <cfRule type="cellIs" dxfId="88" priority="96" operator="lessThan">
      <formula>0</formula>
    </cfRule>
    <cfRule type="cellIs" dxfId="87" priority="97" operator="equal">
      <formula>0</formula>
    </cfRule>
    <cfRule type="cellIs" dxfId="86" priority="98" operator="greaterThan">
      <formula>0</formula>
    </cfRule>
  </conditionalFormatting>
  <conditionalFormatting sqref="E126">
    <cfRule type="cellIs" dxfId="85" priority="93" operator="lessThan">
      <formula>0</formula>
    </cfRule>
    <cfRule type="cellIs" dxfId="84" priority="94" operator="equal">
      <formula>0</formula>
    </cfRule>
    <cfRule type="cellIs" dxfId="83" priority="95" operator="greaterThan">
      <formula>0</formula>
    </cfRule>
  </conditionalFormatting>
  <conditionalFormatting sqref="G126">
    <cfRule type="cellIs" dxfId="82" priority="90" operator="lessThan">
      <formula>0</formula>
    </cfRule>
    <cfRule type="cellIs" dxfId="81" priority="91" operator="equal">
      <formula>0</formula>
    </cfRule>
    <cfRule type="cellIs" dxfId="80" priority="92" operator="greaterThan">
      <formula>0</formula>
    </cfRule>
  </conditionalFormatting>
  <conditionalFormatting sqref="C137">
    <cfRule type="cellIs" dxfId="79" priority="87" operator="lessThan">
      <formula>0</formula>
    </cfRule>
    <cfRule type="cellIs" dxfId="78" priority="88" operator="equal">
      <formula>0</formula>
    </cfRule>
    <cfRule type="cellIs" dxfId="77" priority="89" operator="greaterThan">
      <formula>0</formula>
    </cfRule>
  </conditionalFormatting>
  <conditionalFormatting sqref="E137">
    <cfRule type="cellIs" dxfId="76" priority="84" operator="lessThan">
      <formula>0</formula>
    </cfRule>
    <cfRule type="cellIs" dxfId="75" priority="85" operator="equal">
      <formula>0</formula>
    </cfRule>
    <cfRule type="cellIs" dxfId="74" priority="86" operator="greaterThan">
      <formula>0</formula>
    </cfRule>
  </conditionalFormatting>
  <conditionalFormatting sqref="G137">
    <cfRule type="cellIs" dxfId="73" priority="81" operator="lessThan">
      <formula>0</formula>
    </cfRule>
    <cfRule type="cellIs" dxfId="72" priority="82" operator="equal">
      <formula>0</formula>
    </cfRule>
    <cfRule type="cellIs" dxfId="71" priority="83" operator="greaterThan">
      <formula>0</formula>
    </cfRule>
  </conditionalFormatting>
  <conditionalFormatting sqref="C148">
    <cfRule type="cellIs" dxfId="70" priority="78" operator="lessThan">
      <formula>0</formula>
    </cfRule>
    <cfRule type="cellIs" dxfId="69" priority="79" operator="equal">
      <formula>0</formula>
    </cfRule>
    <cfRule type="cellIs" dxfId="68" priority="80" operator="greaterThan">
      <formula>0</formula>
    </cfRule>
  </conditionalFormatting>
  <conditionalFormatting sqref="E148">
    <cfRule type="cellIs" dxfId="67" priority="75" operator="lessThan">
      <formula>0</formula>
    </cfRule>
    <cfRule type="cellIs" dxfId="66" priority="76" operator="equal">
      <formula>0</formula>
    </cfRule>
    <cfRule type="cellIs" dxfId="65" priority="77" operator="greaterThan">
      <formula>0</formula>
    </cfRule>
  </conditionalFormatting>
  <conditionalFormatting sqref="G148">
    <cfRule type="cellIs" dxfId="64" priority="72" operator="lessThan">
      <formula>0</formula>
    </cfRule>
    <cfRule type="cellIs" dxfId="63" priority="73" operator="equal">
      <formula>0</formula>
    </cfRule>
    <cfRule type="cellIs" dxfId="62" priority="74" operator="greaterThan">
      <formula>0</formula>
    </cfRule>
  </conditionalFormatting>
  <conditionalFormatting sqref="C159">
    <cfRule type="cellIs" dxfId="61" priority="69" operator="lessThan">
      <formula>0</formula>
    </cfRule>
    <cfRule type="cellIs" dxfId="60" priority="70" operator="equal">
      <formula>0</formula>
    </cfRule>
    <cfRule type="cellIs" dxfId="59" priority="71" operator="greaterThan">
      <formula>0</formula>
    </cfRule>
  </conditionalFormatting>
  <conditionalFormatting sqref="E159">
    <cfRule type="cellIs" dxfId="58" priority="66" operator="lessThan">
      <formula>0</formula>
    </cfRule>
    <cfRule type="cellIs" dxfId="57" priority="67" operator="equal">
      <formula>0</formula>
    </cfRule>
    <cfRule type="cellIs" dxfId="56" priority="68" operator="greaterThan">
      <formula>0</formula>
    </cfRule>
  </conditionalFormatting>
  <conditionalFormatting sqref="G159">
    <cfRule type="cellIs" dxfId="55" priority="63" operator="lessThan">
      <formula>0</formula>
    </cfRule>
    <cfRule type="cellIs" dxfId="54" priority="64" operator="equal">
      <formula>0</formula>
    </cfRule>
    <cfRule type="cellIs" dxfId="53" priority="65" operator="greaterThan">
      <formula>0</formula>
    </cfRule>
  </conditionalFormatting>
  <conditionalFormatting sqref="C170">
    <cfRule type="cellIs" dxfId="52" priority="60" operator="lessThan">
      <formula>0</formula>
    </cfRule>
    <cfRule type="cellIs" dxfId="51" priority="61" operator="equal">
      <formula>0</formula>
    </cfRule>
    <cfRule type="cellIs" dxfId="50" priority="62" operator="greaterThan">
      <formula>0</formula>
    </cfRule>
  </conditionalFormatting>
  <conditionalFormatting sqref="E170">
    <cfRule type="cellIs" dxfId="49" priority="57" operator="lessThan">
      <formula>0</formula>
    </cfRule>
    <cfRule type="cellIs" dxfId="48" priority="58" operator="equal">
      <formula>0</formula>
    </cfRule>
    <cfRule type="cellIs" dxfId="47" priority="59" operator="greaterThan">
      <formula>0</formula>
    </cfRule>
  </conditionalFormatting>
  <conditionalFormatting sqref="G170">
    <cfRule type="cellIs" dxfId="46" priority="54" operator="lessThan">
      <formula>0</formula>
    </cfRule>
    <cfRule type="cellIs" dxfId="45" priority="55" operator="equal">
      <formula>0</formula>
    </cfRule>
    <cfRule type="cellIs" dxfId="44" priority="56" operator="greaterThan">
      <formula>0</formula>
    </cfRule>
  </conditionalFormatting>
  <conditionalFormatting sqref="C181">
    <cfRule type="cellIs" dxfId="43" priority="51" operator="lessThan">
      <formula>0</formula>
    </cfRule>
    <cfRule type="cellIs" dxfId="42" priority="52" operator="equal">
      <formula>0</formula>
    </cfRule>
    <cfRule type="cellIs" dxfId="41" priority="53" operator="greaterThan">
      <formula>0</formula>
    </cfRule>
  </conditionalFormatting>
  <conditionalFormatting sqref="E181">
    <cfRule type="cellIs" dxfId="40" priority="48" operator="lessThan">
      <formula>0</formula>
    </cfRule>
    <cfRule type="cellIs" dxfId="39" priority="49" operator="equal">
      <formula>0</formula>
    </cfRule>
    <cfRule type="cellIs" dxfId="38" priority="50" operator="greaterThan">
      <formula>0</formula>
    </cfRule>
  </conditionalFormatting>
  <conditionalFormatting sqref="G181">
    <cfRule type="cellIs" dxfId="37" priority="45" operator="lessThan">
      <formula>0</formula>
    </cfRule>
    <cfRule type="cellIs" dxfId="36" priority="46" operator="equal">
      <formula>0</formula>
    </cfRule>
    <cfRule type="cellIs" dxfId="35" priority="47" operator="greaterThan">
      <formula>0</formula>
    </cfRule>
  </conditionalFormatting>
  <conditionalFormatting sqref="C192">
    <cfRule type="cellIs" dxfId="34" priority="42" operator="lessThan">
      <formula>0</formula>
    </cfRule>
    <cfRule type="cellIs" dxfId="33" priority="43" operator="equal">
      <formula>0</formula>
    </cfRule>
    <cfRule type="cellIs" dxfId="32" priority="44" operator="greaterThan">
      <formula>0</formula>
    </cfRule>
  </conditionalFormatting>
  <conditionalFormatting sqref="E192">
    <cfRule type="cellIs" dxfId="31" priority="39" operator="lessThan">
      <formula>0</formula>
    </cfRule>
    <cfRule type="cellIs" dxfId="30" priority="40" operator="equal">
      <formula>0</formula>
    </cfRule>
    <cfRule type="cellIs" dxfId="29" priority="41" operator="greaterThan">
      <formula>0</formula>
    </cfRule>
  </conditionalFormatting>
  <conditionalFormatting sqref="G192">
    <cfRule type="cellIs" dxfId="28" priority="36" operator="lessThan">
      <formula>0</formula>
    </cfRule>
    <cfRule type="cellIs" dxfId="27" priority="37" operator="equal">
      <formula>0</formula>
    </cfRule>
    <cfRule type="cellIs" dxfId="26" priority="38" operator="greaterThan">
      <formula>0</formula>
    </cfRule>
  </conditionalFormatting>
  <conditionalFormatting sqref="C203">
    <cfRule type="cellIs" dxfId="25" priority="33" operator="lessThan">
      <formula>0</formula>
    </cfRule>
    <cfRule type="cellIs" dxfId="24" priority="34" operator="equal">
      <formula>0</formula>
    </cfRule>
    <cfRule type="cellIs" dxfId="23" priority="35" operator="greaterThan">
      <formula>0</formula>
    </cfRule>
  </conditionalFormatting>
  <conditionalFormatting sqref="E203">
    <cfRule type="cellIs" dxfId="22" priority="30" operator="lessThan">
      <formula>0</formula>
    </cfRule>
    <cfRule type="cellIs" dxfId="21" priority="31" operator="equal">
      <formula>0</formula>
    </cfRule>
    <cfRule type="cellIs" dxfId="20" priority="32" operator="greaterThan">
      <formula>0</formula>
    </cfRule>
  </conditionalFormatting>
  <conditionalFormatting sqref="G203">
    <cfRule type="cellIs" dxfId="19" priority="27" operator="lessThan">
      <formula>0</formula>
    </cfRule>
    <cfRule type="cellIs" dxfId="18" priority="28" operator="equal">
      <formula>0</formula>
    </cfRule>
    <cfRule type="cellIs" dxfId="17" priority="29" operator="greaterThan">
      <formula>0</formula>
    </cfRule>
  </conditionalFormatting>
  <conditionalFormatting sqref="I8:I38">
    <cfRule type="cellIs" dxfId="16" priority="19" operator="equal">
      <formula>0</formula>
    </cfRule>
    <cfRule type="cellIs" dxfId="15" priority="20" operator="greaterThan">
      <formula>0</formula>
    </cfRule>
    <cfRule type="cellIs" dxfId="14" priority="25" operator="lessThan">
      <formula>0</formula>
    </cfRule>
  </conditionalFormatting>
  <conditionalFormatting sqref="A8:J38">
    <cfRule type="expression" dxfId="13" priority="17">
      <formula>WEEKDAY($A8,2)&gt;5</formula>
    </cfRule>
  </conditionalFormatting>
  <conditionalFormatting sqref="K8:K38">
    <cfRule type="expression" dxfId="12" priority="14">
      <formula>WEEKDAY($A8,2)&gt;5</formula>
    </cfRule>
  </conditionalFormatting>
  <conditionalFormatting sqref="A8:XFD38">
    <cfRule type="expression" dxfId="11" priority="12">
      <formula>$A8=""</formula>
    </cfRule>
  </conditionalFormatting>
  <conditionalFormatting sqref="I40">
    <cfRule type="cellIs" dxfId="10" priority="8" operator="equal">
      <formula>0</formula>
    </cfRule>
    <cfRule type="cellIs" dxfId="9" priority="10" operator="greaterThan">
      <formula>0</formula>
    </cfRule>
    <cfRule type="cellIs" dxfId="8" priority="11" operator="lessThan">
      <formula>0</formula>
    </cfRule>
  </conditionalFormatting>
  <conditionalFormatting sqref="A8:K38">
    <cfRule type="expression" dxfId="7" priority="18">
      <formula>WEEKDAY($B8,2)&gt;6</formula>
    </cfRule>
    <cfRule type="expression" dxfId="6" priority="26" stopIfTrue="1">
      <formula>WEEKDAY($B8,2)&gt;5</formula>
    </cfRule>
  </conditionalFormatting>
  <conditionalFormatting sqref="H42">
    <cfRule type="cellIs" dxfId="5" priority="4" operator="equal">
      <formula>0</formula>
    </cfRule>
    <cfRule type="cellIs" dxfId="4" priority="5" operator="greaterThan">
      <formula>0</formula>
    </cfRule>
    <cfRule type="cellIs" dxfId="3" priority="6" operator="lessThan">
      <formula>0</formula>
    </cfRule>
  </conditionalFormatting>
  <conditionalFormatting sqref="H43">
    <cfRule type="cellIs" dxfId="2" priority="1" operator="equal">
      <formula>0</formula>
    </cfRule>
    <cfRule type="cellIs" dxfId="1" priority="2" operator="greaterThan">
      <formula>0</formula>
    </cfRule>
    <cfRule type="cellIs" dxfId="0" priority="3" operator="lessThan">
      <formula>0</formula>
    </cfRule>
  </conditionalFormatting>
  <dataValidations count="1">
    <dataValidation type="list" allowBlank="1" showInputMessage="1" showErrorMessage="1" sqref="J8:J38" xr:uid="{00000000-0002-0000-0100-000000000000}">
      <formula1>"Nein,Ja"</formula1>
    </dataValidation>
  </dataValidations>
  <pageMargins left="0.91833333333333333" right="0.7" top="0.75" bottom="0.75" header="0.3" footer="0.3"/>
  <pageSetup paperSize="9" scale="76" orientation="landscape" horizontalDpi="1200" verticalDpi="1200" r:id="rId1"/>
  <rowBreaks count="3" manualBreakCount="3">
    <brk id="94" max="16383" man="1"/>
    <brk id="138" max="16383" man="1"/>
    <brk id="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Hilfe und Information</vt:lpstr>
      <vt:lpstr>Formular</vt:lpstr>
      <vt:lpstr>Formular!Druckbereich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</dc:creator>
  <cp:lastModifiedBy>KH</cp:lastModifiedBy>
  <cp:lastPrinted>2019-10-07T10:21:58Z</cp:lastPrinted>
  <dcterms:created xsi:type="dcterms:W3CDTF">2018-04-21T13:47:55Z</dcterms:created>
  <dcterms:modified xsi:type="dcterms:W3CDTF">2019-10-07T10:23:13Z</dcterms:modified>
</cp:coreProperties>
</file>